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ENERO  2022" sheetId="7" r:id="rId1"/>
  </sheets>
  <calcPr calcId="152511"/>
</workbook>
</file>

<file path=xl/calcChain.xml><?xml version="1.0" encoding="utf-8"?>
<calcChain xmlns="http://schemas.openxmlformats.org/spreadsheetml/2006/main">
  <c r="I77" i="7" l="1"/>
  <c r="H77" i="7"/>
  <c r="G77" i="7"/>
  <c r="F77" i="7"/>
  <c r="E77" i="7"/>
  <c r="D77" i="7"/>
  <c r="C77" i="7"/>
  <c r="I75" i="7"/>
  <c r="I74" i="7"/>
  <c r="H74" i="7"/>
  <c r="I73" i="7"/>
  <c r="H73" i="7"/>
  <c r="I72" i="7"/>
  <c r="H72" i="7"/>
  <c r="E66" i="7"/>
  <c r="E52" i="7"/>
  <c r="E38" i="7"/>
  <c r="E26" i="7"/>
</calcChain>
</file>

<file path=xl/sharedStrings.xml><?xml version="1.0" encoding="utf-8"?>
<sst xmlns="http://schemas.openxmlformats.org/spreadsheetml/2006/main" count="43" uniqueCount="37">
  <si>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</si>
  <si>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</si>
  <si>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</si>
  <si>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</si>
  <si>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</si>
  <si>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</si>
  <si>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</si>
  <si>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</si>
  <si>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</si>
  <si>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</si>
  <si>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</si>
  <si>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</si>
  <si>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</si>
  <si>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</si>
  <si>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</si>
  <si>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</si>
  <si>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</si>
  <si>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</si>
  <si>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</si>
  <si>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</si>
  <si>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</si>
  <si>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</si>
  <si>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</si>
  <si>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</si>
  <si>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Solicitudes del mes de  ENERO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</si>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</sst>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43" fontId="10" fillId="5" borderId="13" xfId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 2022'!$C$22:$C$26</c:f>
              <c:strCache>
                <c:ptCount val="5"/>
                <c:pt idx="0">
                  <c:v>UTIP</c:v>
                </c:pt>
                <c:pt idx="1">
                  <c:v>PNT 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'ENERO  2022'!$E$22:$E$26</c:f>
              <c:numCache>
                <c:formatCode>General</c:formatCode>
                <c:ptCount val="5"/>
                <c:pt idx="0">
                  <c:v>0</c:v>
                </c:pt>
                <c:pt idx="1">
                  <c:v>23</c:v>
                </c:pt>
                <c:pt idx="2">
                  <c:v>9</c:v>
                </c:pt>
                <c:pt idx="3">
                  <c:v>1</c:v>
                </c:pt>
                <c:pt idx="4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0387568"/>
        <c:axId val="228839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 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38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8839168"/>
        <c:crosses val="autoZero"/>
        <c:auto val="1"/>
        <c:lblAlgn val="ctr"/>
        <c:lblOffset val="100"/>
        <c:noMultiLvlLbl val="0"/>
      </c:catAx>
      <c:valAx>
        <c:axId val="2288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38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 2022'!$C$33:$C$38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'ENERO  2022'!$E$33:$E$38</c:f>
              <c:numCache>
                <c:formatCode>General</c:formatCode>
                <c:ptCount val="6"/>
                <c:pt idx="0">
                  <c:v>5</c:v>
                </c:pt>
                <c:pt idx="1">
                  <c:v>8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0448704"/>
        <c:axId val="230455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 2022'!$C$33:$C$38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 2022'!$D$33:$D$38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04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55072"/>
        <c:crosses val="autoZero"/>
        <c:auto val="1"/>
        <c:lblAlgn val="ctr"/>
        <c:lblOffset val="100"/>
        <c:noMultiLvlLbl val="0"/>
      </c:catAx>
      <c:valAx>
        <c:axId val="23045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4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INFORMACION</a:t>
            </a:r>
            <a:r>
              <a:rPr lang="es-MX" i="1" baseline="0">
                <a:latin typeface="Calisto MT" panose="02040603050505030304" pitchFamily="18" charset="0"/>
              </a:rPr>
              <a:t> SOLICITADA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 2022'!$C$48:$C$52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'ENERO  2022'!$E$48:$E$52</c:f>
              <c:numCache>
                <c:formatCode>General</c:formatCode>
                <c:ptCount val="5"/>
                <c:pt idx="0">
                  <c:v>6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575256"/>
        <c:axId val="230575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 2022'!$C$48:$C$52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 2022'!$D$48:$D$52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57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575640"/>
        <c:crosses val="autoZero"/>
        <c:auto val="1"/>
        <c:lblAlgn val="ctr"/>
        <c:lblOffset val="100"/>
        <c:noMultiLvlLbl val="0"/>
      </c:catAx>
      <c:valAx>
        <c:axId val="230575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575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 2022'!$C$61:$C$66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'ENERO  2022'!$E$61:$E$66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641448"/>
        <c:axId val="230641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'ENERO  2022'!$C$61:$C$66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 2022'!$D$61:$D$66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064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641832"/>
        <c:crosses val="autoZero"/>
        <c:auto val="1"/>
        <c:lblAlgn val="ctr"/>
        <c:lblOffset val="100"/>
        <c:noMultiLvlLbl val="0"/>
      </c:catAx>
      <c:valAx>
        <c:axId val="23064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641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  Y FORMATO 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 2022'!$B$72:$B$75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'ENERO  2022'!$H$72:$H$75</c:f>
              <c:numCache>
                <c:formatCode>0</c:formatCode>
                <c:ptCount val="4"/>
                <c:pt idx="0">
                  <c:v>14</c:v>
                </c:pt>
                <c:pt idx="1">
                  <c:v>12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161924</xdr:rowOff>
    </xdr:from>
    <xdr:to>
      <xdr:col>17</xdr:col>
      <xdr:colOff>66675</xdr:colOff>
      <xdr:row>9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161924"/>
          <a:ext cx="4210050" cy="1657351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</xdr:row>
      <xdr:rowOff>47625</xdr:rowOff>
    </xdr:from>
    <xdr:to>
      <xdr:col>10</xdr:col>
      <xdr:colOff>390525</xdr:colOff>
      <xdr:row>10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38125"/>
          <a:ext cx="1762125" cy="1676399"/>
        </a:xfrm>
        <a:prstGeom prst="rect">
          <a:avLst/>
        </a:prstGeom>
      </xdr:spPr>
    </xdr:pic>
    <xdr:clientData/>
  </xdr:twoCellAnchor>
  <xdr:twoCellAnchor>
    <xdr:from>
      <xdr:col>5</xdr:col>
      <xdr:colOff>581024</xdr:colOff>
      <xdr:row>17</xdr:row>
      <xdr:rowOff>176212</xdr:rowOff>
    </xdr:from>
    <xdr:to>
      <xdr:col>14</xdr:col>
      <xdr:colOff>600075</xdr:colOff>
      <xdr:row>28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28574</xdr:colOff>
      <xdr:row>29</xdr:row>
      <xdr:rowOff>4761</xdr:rowOff>
    </xdr:from>
    <xdr:to>
      <xdr:col>15</xdr:col>
      <xdr:colOff>9525</xdr:colOff>
      <xdr:row>38</xdr:row>
      <xdr:rowOff>161924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66675</xdr:colOff>
      <xdr:row>42</xdr:row>
      <xdr:rowOff>176211</xdr:rowOff>
    </xdr:from>
    <xdr:to>
      <xdr:col>15</xdr:col>
      <xdr:colOff>28575</xdr:colOff>
      <xdr:row>53</xdr:row>
      <xdr:rowOff>19049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57</xdr:row>
      <xdr:rowOff>23812</xdr:rowOff>
    </xdr:from>
    <xdr:to>
      <xdr:col>15</xdr:col>
      <xdr:colOff>57150</xdr:colOff>
      <xdr:row>64</xdr:row>
      <xdr:rowOff>200025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28575</xdr:colOff>
      <xdr:row>66</xdr:row>
      <xdr:rowOff>185737</xdr:rowOff>
    </xdr:from>
    <xdr:to>
      <xdr:col>17</xdr:col>
      <xdr:colOff>238125</xdr:colOff>
      <xdr:row>79</xdr:row>
      <xdr:rowOff>23812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85725</xdr:rowOff>
    </xdr:from>
    <xdr:to>
      <xdr:col>4</xdr:col>
      <xdr:colOff>1445462</xdr:colOff>
      <xdr:row>9</xdr:row>
      <xdr:rowOff>104775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85725"/>
          <a:ext cx="3798137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77"/>
  <sheetViews>
    <sheetView tabSelected="1" topLeftCell="A31" workbookViewId="0">
      <selection activeCell="R63" sqref="R63"/>
    </sheetView>
  </sheetViews>
  <sheetFormatPr baseColWidth="10" defaultColWidth="9.140625" defaultRowHeight="15" x14ac:dyDescent="0.25"/>
  <cols>
    <col min="2" max="2" width="10.85546875" customWidth="1"/>
    <col min="3" max="3" width="11.5703125" customWidth="1"/>
    <col min="4" max="4" width="13.140625" customWidth="1"/>
    <col min="5" max="5" width="25.42578125" customWidth="1"/>
    <col min="9" max="9" width="12.42578125" customWidth="1"/>
    <col min="17" max="17" width="10.5703125" customWidth="1"/>
  </cols>
  <sheetData>
    <row r="11" spans="2:17" x14ac:dyDescent="0.25">
      <c r="B11" s="45" t="s">
        <v>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2:17" x14ac:dyDescent="0.25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2:17" x14ac:dyDescent="0.25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2:17" x14ac:dyDescent="0.25">
      <c r="B14" s="46" t="s">
        <v>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2:17" x14ac:dyDescent="0.2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2:17" ht="15" customHeight="1" x14ac:dyDescent="0.25">
      <c r="B16" s="46" t="s">
        <v>24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2:17" ht="15" customHeight="1" x14ac:dyDescent="0.25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9" spans="2:17" ht="15.75" thickBot="1" x14ac:dyDescent="0.3"/>
    <row r="20" spans="2:17" x14ac:dyDescent="0.25">
      <c r="B20" s="31" t="s">
        <v>2</v>
      </c>
      <c r="C20" s="32"/>
      <c r="D20" s="32"/>
      <c r="E20" s="33"/>
    </row>
    <row r="21" spans="2:17" ht="15.75" thickBot="1" x14ac:dyDescent="0.3">
      <c r="B21" s="34"/>
      <c r="C21" s="35"/>
      <c r="D21" s="35"/>
      <c r="E21" s="36"/>
    </row>
    <row r="22" spans="2:17" ht="29.25" customHeight="1" thickBot="1" x14ac:dyDescent="0.3">
      <c r="B22" s="3">
        <v>1</v>
      </c>
      <c r="C22" s="37" t="s">
        <v>4</v>
      </c>
      <c r="D22" s="38"/>
      <c r="E22" s="4">
        <v>0</v>
      </c>
    </row>
    <row r="23" spans="2:17" ht="27.75" customHeight="1" thickBot="1" x14ac:dyDescent="0.3">
      <c r="B23" s="3">
        <v>2</v>
      </c>
      <c r="C23" s="37" t="s">
        <v>25</v>
      </c>
      <c r="D23" s="38"/>
      <c r="E23" s="4">
        <v>23</v>
      </c>
    </row>
    <row r="24" spans="2:17" ht="25.5" customHeight="1" thickBot="1" x14ac:dyDescent="0.3">
      <c r="B24" s="5">
        <v>3</v>
      </c>
      <c r="C24" s="37" t="s">
        <v>8</v>
      </c>
      <c r="D24" s="38"/>
      <c r="E24" s="4">
        <v>9</v>
      </c>
    </row>
    <row r="25" spans="2:17" ht="29.25" customHeight="1" thickBot="1" x14ac:dyDescent="0.3">
      <c r="B25" s="3">
        <v>4</v>
      </c>
      <c r="C25" s="37" t="s">
        <v>22</v>
      </c>
      <c r="D25" s="38"/>
      <c r="E25" s="4">
        <v>1</v>
      </c>
    </row>
    <row r="26" spans="2:17" ht="24" customHeight="1" thickBot="1" x14ac:dyDescent="0.3">
      <c r="B26" s="8"/>
      <c r="C26" s="41" t="s">
        <v>6</v>
      </c>
      <c r="D26" s="42"/>
      <c r="E26" s="2">
        <f>SUM(E22,E23,E24-E25)</f>
        <v>31</v>
      </c>
    </row>
    <row r="27" spans="2:17" x14ac:dyDescent="0.25">
      <c r="B27" s="1"/>
      <c r="C27" s="1"/>
      <c r="D27" s="1"/>
      <c r="E27" s="1"/>
    </row>
    <row r="30" spans="2:17" ht="15.75" thickBot="1" x14ac:dyDescent="0.3"/>
    <row r="31" spans="2:17" x14ac:dyDescent="0.25">
      <c r="B31" s="31" t="s">
        <v>5</v>
      </c>
      <c r="C31" s="32"/>
      <c r="D31" s="32"/>
      <c r="E31" s="33"/>
    </row>
    <row r="32" spans="2:17" ht="15.75" thickBot="1" x14ac:dyDescent="0.3">
      <c r="B32" s="34"/>
      <c r="C32" s="35"/>
      <c r="D32" s="35"/>
      <c r="E32" s="36"/>
    </row>
    <row r="33" spans="2:5" ht="28.5" customHeight="1" thickBot="1" x14ac:dyDescent="0.3">
      <c r="B33" s="3">
        <v>1</v>
      </c>
      <c r="C33" s="37" t="s">
        <v>3</v>
      </c>
      <c r="D33" s="38"/>
      <c r="E33" s="4">
        <v>5</v>
      </c>
    </row>
    <row r="34" spans="2:5" ht="30.75" customHeight="1" thickBot="1" x14ac:dyDescent="0.3">
      <c r="B34" s="3">
        <v>2</v>
      </c>
      <c r="C34" s="37" t="s">
        <v>7</v>
      </c>
      <c r="D34" s="38"/>
      <c r="E34" s="4">
        <v>8</v>
      </c>
    </row>
    <row r="35" spans="2:5" ht="27.75" customHeight="1" thickBot="1" x14ac:dyDescent="0.3">
      <c r="B35" s="5">
        <v>3</v>
      </c>
      <c r="C35" s="37" t="s">
        <v>10</v>
      </c>
      <c r="D35" s="38"/>
      <c r="E35" s="4">
        <v>18</v>
      </c>
    </row>
    <row r="36" spans="2:5" ht="28.5" customHeight="1" thickBot="1" x14ac:dyDescent="0.3">
      <c r="B36" s="3">
        <v>4</v>
      </c>
      <c r="C36" s="37" t="s">
        <v>9</v>
      </c>
      <c r="D36" s="38"/>
      <c r="E36" s="4">
        <v>0</v>
      </c>
    </row>
    <row r="37" spans="2:5" ht="41.25" customHeight="1" thickBot="1" x14ac:dyDescent="0.3">
      <c r="B37" s="4">
        <v>5</v>
      </c>
      <c r="C37" s="43" t="s">
        <v>23</v>
      </c>
      <c r="D37" s="30"/>
      <c r="E37" s="4">
        <v>0</v>
      </c>
    </row>
    <row r="38" spans="2:5" ht="23.25" customHeight="1" thickBot="1" x14ac:dyDescent="0.3">
      <c r="B38" s="8"/>
      <c r="C38" s="39" t="s">
        <v>6</v>
      </c>
      <c r="D38" s="40"/>
      <c r="E38" s="2">
        <f>SUM(E33:E37)</f>
        <v>31</v>
      </c>
    </row>
    <row r="45" spans="2:5" ht="15.75" thickBot="1" x14ac:dyDescent="0.3"/>
    <row r="46" spans="2:5" x14ac:dyDescent="0.25">
      <c r="B46" s="31" t="s">
        <v>11</v>
      </c>
      <c r="C46" s="32"/>
      <c r="D46" s="32"/>
      <c r="E46" s="33"/>
    </row>
    <row r="47" spans="2:5" ht="15.75" thickBot="1" x14ac:dyDescent="0.3">
      <c r="B47" s="34"/>
      <c r="C47" s="35"/>
      <c r="D47" s="35"/>
      <c r="E47" s="36"/>
    </row>
    <row r="48" spans="2:5" ht="34.5" customHeight="1" thickBot="1" x14ac:dyDescent="0.3">
      <c r="B48" s="3">
        <v>1</v>
      </c>
      <c r="C48" s="29" t="s">
        <v>12</v>
      </c>
      <c r="D48" s="30"/>
      <c r="E48" s="7">
        <v>6</v>
      </c>
    </row>
    <row r="49" spans="2:5" ht="37.5" customHeight="1" thickBot="1" x14ac:dyDescent="0.3">
      <c r="B49" s="3">
        <v>2</v>
      </c>
      <c r="C49" s="29" t="s">
        <v>13</v>
      </c>
      <c r="D49" s="30"/>
      <c r="E49" s="4">
        <v>25</v>
      </c>
    </row>
    <row r="50" spans="2:5" ht="34.5" customHeight="1" thickBot="1" x14ac:dyDescent="0.3">
      <c r="B50" s="5">
        <v>3</v>
      </c>
      <c r="C50" s="29" t="s">
        <v>14</v>
      </c>
      <c r="D50" s="30"/>
      <c r="E50" s="4">
        <v>0</v>
      </c>
    </row>
    <row r="51" spans="2:5" ht="39" customHeight="1" thickBot="1" x14ac:dyDescent="0.3">
      <c r="B51" s="3">
        <v>4</v>
      </c>
      <c r="C51" s="29" t="s">
        <v>15</v>
      </c>
      <c r="D51" s="30"/>
      <c r="E51" s="6">
        <v>0</v>
      </c>
    </row>
    <row r="52" spans="2:5" ht="27.75" customHeight="1" thickBot="1" x14ac:dyDescent="0.3">
      <c r="B52" s="8"/>
      <c r="C52" s="41" t="s">
        <v>6</v>
      </c>
      <c r="D52" s="42"/>
      <c r="E52" s="2">
        <f>SUM(E48:E51)</f>
        <v>31</v>
      </c>
    </row>
    <row r="58" spans="2:5" ht="15.75" thickBot="1" x14ac:dyDescent="0.3"/>
    <row r="59" spans="2:5" x14ac:dyDescent="0.25">
      <c r="B59" s="31" t="s">
        <v>16</v>
      </c>
      <c r="C59" s="32"/>
      <c r="D59" s="32"/>
      <c r="E59" s="33"/>
    </row>
    <row r="60" spans="2:5" ht="15.75" thickBot="1" x14ac:dyDescent="0.3">
      <c r="B60" s="34"/>
      <c r="C60" s="35"/>
      <c r="D60" s="35"/>
      <c r="E60" s="36"/>
    </row>
    <row r="61" spans="2:5" ht="38.25" customHeight="1" thickBot="1" x14ac:dyDescent="0.3">
      <c r="B61" s="3">
        <v>1</v>
      </c>
      <c r="C61" s="29" t="s">
        <v>17</v>
      </c>
      <c r="D61" s="30"/>
      <c r="E61" s="4">
        <v>0</v>
      </c>
    </row>
    <row r="62" spans="2:5" ht="42.75" customHeight="1" thickBot="1" x14ac:dyDescent="0.3">
      <c r="B62" s="3">
        <v>2</v>
      </c>
      <c r="C62" s="29" t="s">
        <v>18</v>
      </c>
      <c r="D62" s="30"/>
      <c r="E62" s="4">
        <v>31</v>
      </c>
    </row>
    <row r="63" spans="2:5" ht="39" customHeight="1" thickBot="1" x14ac:dyDescent="0.3">
      <c r="B63" s="5">
        <v>3</v>
      </c>
      <c r="C63" s="29" t="s">
        <v>20</v>
      </c>
      <c r="D63" s="30"/>
      <c r="E63" s="4">
        <v>0</v>
      </c>
    </row>
    <row r="64" spans="2:5" ht="57.75" customHeight="1" thickBot="1" x14ac:dyDescent="0.3">
      <c r="B64" s="3">
        <v>4</v>
      </c>
      <c r="C64" s="29" t="s">
        <v>19</v>
      </c>
      <c r="D64" s="30"/>
      <c r="E64" s="6">
        <v>0</v>
      </c>
    </row>
    <row r="65" spans="2:9" ht="42" customHeight="1" thickBot="1" x14ac:dyDescent="0.3">
      <c r="B65" s="4">
        <v>5</v>
      </c>
      <c r="C65" s="29" t="s">
        <v>21</v>
      </c>
      <c r="D65" s="30"/>
      <c r="E65" s="6">
        <v>0</v>
      </c>
    </row>
    <row r="66" spans="2:9" ht="27.75" customHeight="1" thickBot="1" x14ac:dyDescent="0.3">
      <c r="B66" s="9"/>
      <c r="C66" s="41" t="s">
        <v>6</v>
      </c>
      <c r="D66" s="42"/>
      <c r="E66" s="2">
        <f>SUM(E61:E65)</f>
        <v>31</v>
      </c>
    </row>
    <row r="70" spans="2:9" ht="18.75" thickBot="1" x14ac:dyDescent="0.3">
      <c r="B70" s="44" t="s">
        <v>36</v>
      </c>
      <c r="C70" s="44"/>
      <c r="D70" s="44"/>
      <c r="E70" s="44"/>
      <c r="F70" s="44"/>
      <c r="G70" s="44"/>
      <c r="H70" s="44"/>
      <c r="I70" s="44"/>
    </row>
    <row r="71" spans="2:9" ht="32.25" thickBot="1" x14ac:dyDescent="0.3">
      <c r="B71" s="10" t="s">
        <v>26</v>
      </c>
      <c r="C71" s="11" t="s">
        <v>4</v>
      </c>
      <c r="D71" s="11" t="s">
        <v>25</v>
      </c>
      <c r="E71" s="11" t="s">
        <v>27</v>
      </c>
      <c r="F71" s="11" t="s">
        <v>28</v>
      </c>
      <c r="G71" s="11" t="s">
        <v>29</v>
      </c>
      <c r="H71" s="11" t="s">
        <v>30</v>
      </c>
      <c r="I71" s="12" t="s">
        <v>31</v>
      </c>
    </row>
    <row r="72" spans="2:9" x14ac:dyDescent="0.25">
      <c r="B72" s="13" t="s">
        <v>32</v>
      </c>
      <c r="C72" s="14">
        <v>0</v>
      </c>
      <c r="D72" s="14">
        <v>12</v>
      </c>
      <c r="E72" s="14">
        <v>0</v>
      </c>
      <c r="F72" s="14">
        <v>2</v>
      </c>
      <c r="G72" s="14">
        <v>0</v>
      </c>
      <c r="H72" s="15">
        <f>SUM(D72:G72)</f>
        <v>14</v>
      </c>
      <c r="I72" s="28">
        <f>AVERAGE(H72/H77*100)</f>
        <v>45.161290322580641</v>
      </c>
    </row>
    <row r="73" spans="2:9" x14ac:dyDescent="0.25">
      <c r="B73" s="16" t="s">
        <v>33</v>
      </c>
      <c r="C73" s="17">
        <v>0</v>
      </c>
      <c r="D73" s="17">
        <v>7</v>
      </c>
      <c r="E73" s="17">
        <v>0</v>
      </c>
      <c r="F73" s="18">
        <v>5</v>
      </c>
      <c r="G73" s="18">
        <v>0</v>
      </c>
      <c r="H73" s="15">
        <f>SUM(C73:G73)</f>
        <v>12</v>
      </c>
      <c r="I73" s="28">
        <f>AVERAGE(H73/H77*100)</f>
        <v>38.70967741935484</v>
      </c>
    </row>
    <row r="74" spans="2:9" ht="25.5" x14ac:dyDescent="0.25">
      <c r="B74" s="19" t="s">
        <v>34</v>
      </c>
      <c r="C74" s="20"/>
      <c r="D74" s="20">
        <v>2</v>
      </c>
      <c r="E74" s="20">
        <v>0</v>
      </c>
      <c r="F74" s="20">
        <v>3</v>
      </c>
      <c r="G74" s="20">
        <v>0</v>
      </c>
      <c r="H74" s="15">
        <f>SUM(D74:G74)</f>
        <v>5</v>
      </c>
      <c r="I74" s="28">
        <f>AVERAGE(H74/H77*100)</f>
        <v>16.129032258064516</v>
      </c>
    </row>
    <row r="75" spans="2:9" ht="15.75" thickBot="1" x14ac:dyDescent="0.3">
      <c r="B75" s="21" t="s">
        <v>35</v>
      </c>
      <c r="C75" s="22">
        <v>0</v>
      </c>
      <c r="D75" s="22">
        <v>1</v>
      </c>
      <c r="E75" s="22">
        <v>0</v>
      </c>
      <c r="F75" s="23">
        <v>0</v>
      </c>
      <c r="G75" s="23">
        <v>0</v>
      </c>
      <c r="H75" s="24">
        <v>0</v>
      </c>
      <c r="I75" s="28">
        <f>AVERAGE(H75/H77*100)</f>
        <v>0</v>
      </c>
    </row>
    <row r="76" spans="2:9" ht="15.75" thickBot="1" x14ac:dyDescent="0.3"/>
    <row r="77" spans="2:9" ht="15.75" thickBot="1" x14ac:dyDescent="0.3">
      <c r="B77" s="25" t="s">
        <v>30</v>
      </c>
      <c r="C77" s="26">
        <f t="shared" ref="C77:I77" si="0">SUM(C72:C76)</f>
        <v>0</v>
      </c>
      <c r="D77" s="26">
        <f t="shared" si="0"/>
        <v>22</v>
      </c>
      <c r="E77" s="26">
        <f t="shared" si="0"/>
        <v>0</v>
      </c>
      <c r="F77" s="26">
        <f t="shared" si="0"/>
        <v>10</v>
      </c>
      <c r="G77" s="26">
        <f t="shared" si="0"/>
        <v>0</v>
      </c>
      <c r="H77" s="26">
        <f t="shared" si="0"/>
        <v>31</v>
      </c>
      <c r="I77" s="27">
        <f t="shared" si="0"/>
        <v>100</v>
      </c>
    </row>
  </sheetData>
  <mergeCells count="30">
    <mergeCell ref="B70:I70"/>
    <mergeCell ref="C66:D66"/>
    <mergeCell ref="C34:D34"/>
    <mergeCell ref="B11:Q13"/>
    <mergeCell ref="B14:Q15"/>
    <mergeCell ref="B16:Q17"/>
    <mergeCell ref="B20:E21"/>
    <mergeCell ref="C22:D22"/>
    <mergeCell ref="C23:D23"/>
    <mergeCell ref="C24:D24"/>
    <mergeCell ref="C25:D25"/>
    <mergeCell ref="B31:E32"/>
    <mergeCell ref="C33:D33"/>
    <mergeCell ref="C26:D26"/>
    <mergeCell ref="C61:D61"/>
    <mergeCell ref="C35:D35"/>
    <mergeCell ref="C36:D36"/>
    <mergeCell ref="C38:D38"/>
    <mergeCell ref="C52:D52"/>
    <mergeCell ref="C62:D62"/>
    <mergeCell ref="C37:D37"/>
    <mergeCell ref="B46:E47"/>
    <mergeCell ref="C48:D48"/>
    <mergeCell ref="C49:D49"/>
    <mergeCell ref="C50:D50"/>
    <mergeCell ref="C63:D63"/>
    <mergeCell ref="C64:D64"/>
    <mergeCell ref="C65:D65"/>
    <mergeCell ref="C51:D51"/>
    <mergeCell ref="B59:E6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2024-07-25T16:33:21Z</dcterms:modified>
</cp:coreProperties>
</file>