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ERO 2023" sheetId="1" r:id="rId1"/>
  </sheets>
  <calcPr calcId="152511"/>
</workbook>
</file>

<file path=xl/calcChain.xml><?xml version="1.0" encoding="utf-8"?>
<calcChain xmlns="http://schemas.openxmlformats.org/spreadsheetml/2006/main">
  <c r="E25" i="1" l="1"/>
  <c r="G79" i="1"/>
  <c r="F79" i="1"/>
  <c r="E79" i="1"/>
  <c r="D79" i="1"/>
  <c r="C79" i="1"/>
  <c r="H77" i="1"/>
  <c r="H76" i="1"/>
  <c r="H75" i="1"/>
  <c r="H74" i="1"/>
  <c r="H79" i="1" s="1"/>
  <c r="E68" i="1"/>
  <c r="E54" i="1"/>
  <c r="E40" i="1"/>
  <c r="I77" i="1" l="1"/>
  <c r="I76" i="1"/>
  <c r="I75" i="1"/>
  <c r="I74" i="1"/>
  <c r="I79" i="1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<sst xmlns="http://schemas.openxmlformats.org/spreadsheetml/2006/main" count="43" uniqueCount="38">
  <si>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</si>
  <si>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</si>
  <si>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</si>
  <si>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</si>
  <si>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</si>
  <si>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</si>
  <si>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</si>
  <si>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</si>
  <si>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</si>
  <si>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</si>
  <si>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</si>
  <si>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</si>
  <si>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</si>
  <si>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</si>
  <si>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</si>
  <si>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</si>
  <si>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</si>
  <si>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</si>
  <si>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</si>
  <si>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</si>
  <si>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</si>
  <si>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</si>
  <si>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</si>
  <si>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</si>
  <si>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</si>
  <si>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</si>
  <si>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</si>
  <si>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</si>
  <si>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</si>
  <si>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</si>
  <si>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</si>
  <si>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</si>
  <si>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</si>
  <si>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</si>
  <si>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</si>
  <si>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</si>
  <si>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</si>
  <si>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ENERO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</si>
</sst>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 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2023'!$C$21:$C$25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'ENERO 2023'!$E$21:$E$25</c:f>
              <c:numCache>
                <c:formatCode>General</c:formatCode>
                <c:ptCount val="5"/>
                <c:pt idx="0">
                  <c:v>8</c:v>
                </c:pt>
                <c:pt idx="1">
                  <c:v>31</c:v>
                </c:pt>
                <c:pt idx="2">
                  <c:v>12</c:v>
                </c:pt>
                <c:pt idx="3">
                  <c:v>1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7386576"/>
        <c:axId val="227386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2023'!$C$21:$C$25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2023'!$D$21:$D$25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73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386960"/>
        <c:crosses val="autoZero"/>
        <c:auto val="1"/>
        <c:lblAlgn val="ctr"/>
        <c:lblOffset val="100"/>
        <c:noMultiLvlLbl val="0"/>
      </c:catAx>
      <c:valAx>
        <c:axId val="2273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38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2023'!$C$35:$C$40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'ENERO 2023'!$E$35:$E$40</c:f>
              <c:numCache>
                <c:formatCode>General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7734864"/>
        <c:axId val="227735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2023'!$C$35:$C$40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2023'!$D$35:$D$40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773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735248"/>
        <c:crosses val="autoZero"/>
        <c:auto val="1"/>
        <c:lblAlgn val="ctr"/>
        <c:lblOffset val="100"/>
        <c:noMultiLvlLbl val="0"/>
      </c:catAx>
      <c:valAx>
        <c:axId val="22773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73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2023'!$C$50:$C$54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'ENERO 2023'!$E$50:$E$54</c:f>
              <c:numCache>
                <c:formatCode>General</c:formatCode>
                <c:ptCount val="5"/>
                <c:pt idx="0">
                  <c:v>7</c:v>
                </c:pt>
                <c:pt idx="1">
                  <c:v>43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7805912"/>
        <c:axId val="227806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2023'!$C$50:$C$54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2023'!$D$50:$D$54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780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806296"/>
        <c:crosses val="autoZero"/>
        <c:auto val="1"/>
        <c:lblAlgn val="ctr"/>
        <c:lblOffset val="100"/>
        <c:noMultiLvlLbl val="0"/>
      </c:catAx>
      <c:valAx>
        <c:axId val="22780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805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r>
              <a:rPr lang="es-MX" baseline="0"/>
              <a:t>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2023'!$C$63:$C$68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'ENERO 2023'!$E$63:$E$68</c:f>
              <c:numCache>
                <c:formatCode>General</c:formatCode>
                <c:ptCount val="6"/>
                <c:pt idx="0">
                  <c:v>8</c:v>
                </c:pt>
                <c:pt idx="1">
                  <c:v>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7937136"/>
        <c:axId val="227937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2023'!$C$63:$C$68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2023'!$D$63:$D$68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793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937520"/>
        <c:crosses val="autoZero"/>
        <c:auto val="1"/>
        <c:lblAlgn val="ctr"/>
        <c:lblOffset val="100"/>
        <c:noMultiLvlLbl val="0"/>
      </c:catAx>
      <c:valAx>
        <c:axId val="22793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79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2023'!$B$74:$B$77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'ENERO 2023'!$H$74:$H$77</c:f>
              <c:numCache>
                <c:formatCode>0</c:formatCode>
                <c:ptCount val="4"/>
                <c:pt idx="0">
                  <c:v>9</c:v>
                </c:pt>
                <c:pt idx="1">
                  <c:v>28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57150</xdr:rowOff>
    </xdr:from>
    <xdr:to>
      <xdr:col>16</xdr:col>
      <xdr:colOff>600075</xdr:colOff>
      <xdr:row>8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57150"/>
          <a:ext cx="3695700" cy="1628775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0</xdr:row>
      <xdr:rowOff>171450</xdr:rowOff>
    </xdr:from>
    <xdr:to>
      <xdr:col>10</xdr:col>
      <xdr:colOff>561975</xdr:colOff>
      <xdr:row>8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71450"/>
          <a:ext cx="2000250" cy="1495425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16</xdr:row>
      <xdr:rowOff>23812</xdr:rowOff>
    </xdr:from>
    <xdr:to>
      <xdr:col>13</xdr:col>
      <xdr:colOff>285750</xdr:colOff>
      <xdr:row>27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914400</xdr:colOff>
      <xdr:row>29</xdr:row>
      <xdr:rowOff>128587</xdr:rowOff>
    </xdr:from>
    <xdr:to>
      <xdr:col>13</xdr:col>
      <xdr:colOff>295275</xdr:colOff>
      <xdr:row>41</xdr:row>
      <xdr:rowOff>133350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914400</xdr:colOff>
      <xdr:row>46</xdr:row>
      <xdr:rowOff>23812</xdr:rowOff>
    </xdr:from>
    <xdr:to>
      <xdr:col>13</xdr:col>
      <xdr:colOff>295275</xdr:colOff>
      <xdr:row>54</xdr:row>
      <xdr:rowOff>119062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60</xdr:row>
      <xdr:rowOff>61912</xdr:rowOff>
    </xdr:from>
    <xdr:to>
      <xdr:col>13</xdr:col>
      <xdr:colOff>323850</xdr:colOff>
      <xdr:row>66</xdr:row>
      <xdr:rowOff>357187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428625</xdr:colOff>
      <xdr:row>68</xdr:row>
      <xdr:rowOff>23812</xdr:rowOff>
    </xdr:from>
    <xdr:to>
      <xdr:col>17</xdr:col>
      <xdr:colOff>28575</xdr:colOff>
      <xdr:row>80</xdr:row>
      <xdr:rowOff>57150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4</xdr:col>
      <xdr:colOff>1362075</xdr:colOff>
      <xdr:row>8</xdr:row>
      <xdr:rowOff>152400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8100"/>
          <a:ext cx="4467225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Q82"/>
  <sheetViews>
    <sheetView tabSelected="1" workbookViewId="0">
      <selection activeCell="B10" sqref="B10:Q12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0" spans="2:17" x14ac:dyDescent="0.25">
      <c r="B10" s="44" t="s"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2:17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5" t="s">
        <v>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2:17" x14ac:dyDescent="0.2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ht="15" customHeight="1" x14ac:dyDescent="0.25">
      <c r="B15" s="45" t="s">
        <v>37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15.75" thickBo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B19" s="33" t="s">
        <v>2</v>
      </c>
      <c r="C19" s="34"/>
      <c r="D19" s="34"/>
      <c r="E19" s="3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5.75" thickBot="1" x14ac:dyDescent="0.3">
      <c r="B20" s="36"/>
      <c r="C20" s="37"/>
      <c r="D20" s="37"/>
      <c r="E20" s="3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75" thickBot="1" x14ac:dyDescent="0.3">
      <c r="B21" s="2">
        <v>1</v>
      </c>
      <c r="C21" s="39" t="s">
        <v>3</v>
      </c>
      <c r="D21" s="40"/>
      <c r="E21" s="3">
        <v>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5.75" thickBot="1" x14ac:dyDescent="0.3">
      <c r="B22" s="2">
        <v>2</v>
      </c>
      <c r="C22" s="39" t="s">
        <v>4</v>
      </c>
      <c r="D22" s="40"/>
      <c r="E22" s="3">
        <v>31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thickBot="1" x14ac:dyDescent="0.3">
      <c r="B23" s="4">
        <v>3</v>
      </c>
      <c r="C23" s="39" t="s">
        <v>5</v>
      </c>
      <c r="D23" s="40"/>
      <c r="E23" s="3">
        <v>12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20.25" customHeight="1" thickBot="1" x14ac:dyDescent="0.3">
      <c r="B24" s="2">
        <v>4</v>
      </c>
      <c r="C24" s="39" t="s">
        <v>6</v>
      </c>
      <c r="D24" s="40"/>
      <c r="E24" s="3">
        <v>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 thickBot="1" x14ac:dyDescent="0.3">
      <c r="B25" s="5"/>
      <c r="C25" s="31" t="s">
        <v>7</v>
      </c>
      <c r="D25" s="32"/>
      <c r="E25" s="6">
        <f>SUM(E21+E22+E23-E24)</f>
        <v>50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x14ac:dyDescent="0.25">
      <c r="B26" s="7"/>
      <c r="C26" s="7"/>
      <c r="D26" s="7"/>
      <c r="E26" s="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15.75" thickBo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5">
      <c r="B33" s="33" t="s">
        <v>8</v>
      </c>
      <c r="C33" s="34"/>
      <c r="D33" s="34"/>
      <c r="E33" s="3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ht="15.75" thickBot="1" x14ac:dyDescent="0.3">
      <c r="B34" s="36"/>
      <c r="C34" s="37"/>
      <c r="D34" s="37"/>
      <c r="E34" s="3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thickBot="1" x14ac:dyDescent="0.3">
      <c r="B35" s="2">
        <v>1</v>
      </c>
      <c r="C35" s="39" t="s">
        <v>9</v>
      </c>
      <c r="D35" s="40"/>
      <c r="E35" s="3">
        <v>15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5.75" thickBot="1" x14ac:dyDescent="0.3">
      <c r="B36" s="2">
        <v>2</v>
      </c>
      <c r="C36" s="39" t="s">
        <v>10</v>
      </c>
      <c r="D36" s="40"/>
      <c r="E36" s="3">
        <v>12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thickBot="1" x14ac:dyDescent="0.3">
      <c r="B37" s="4">
        <v>3</v>
      </c>
      <c r="C37" s="39" t="s">
        <v>11</v>
      </c>
      <c r="D37" s="40"/>
      <c r="E37" s="3">
        <v>23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2">
        <v>4</v>
      </c>
      <c r="C38" s="39" t="s">
        <v>12</v>
      </c>
      <c r="D38" s="40"/>
      <c r="E38" s="3"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thickBot="1" x14ac:dyDescent="0.3">
      <c r="B39" s="3">
        <v>5</v>
      </c>
      <c r="C39" s="41" t="s">
        <v>13</v>
      </c>
      <c r="D39" s="30"/>
      <c r="E39" s="3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thickBot="1" x14ac:dyDescent="0.3">
      <c r="B40" s="5"/>
      <c r="C40" s="42" t="s">
        <v>7</v>
      </c>
      <c r="D40" s="43"/>
      <c r="E40" s="6">
        <f>SUM(E35:E39)</f>
        <v>50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ht="15.75" thickBo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33" t="s">
        <v>14</v>
      </c>
      <c r="C48" s="34"/>
      <c r="D48" s="34"/>
      <c r="E48" s="3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ht="15.75" thickBot="1" x14ac:dyDescent="0.3">
      <c r="B49" s="36"/>
      <c r="C49" s="37"/>
      <c r="D49" s="37"/>
      <c r="E49" s="3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35.25" customHeight="1" thickBot="1" x14ac:dyDescent="0.3">
      <c r="B50" s="2">
        <v>1</v>
      </c>
      <c r="C50" s="29" t="s">
        <v>15</v>
      </c>
      <c r="D50" s="30"/>
      <c r="E50" s="8">
        <v>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37.5" customHeight="1" thickBot="1" x14ac:dyDescent="0.3">
      <c r="B51" s="2">
        <v>2</v>
      </c>
      <c r="C51" s="29" t="s">
        <v>16</v>
      </c>
      <c r="D51" s="30"/>
      <c r="E51" s="3">
        <v>43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36.75" customHeight="1" thickBot="1" x14ac:dyDescent="0.3">
      <c r="B52" s="4">
        <v>3</v>
      </c>
      <c r="C52" s="29" t="s">
        <v>17</v>
      </c>
      <c r="D52" s="30"/>
      <c r="E52" s="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36.75" customHeight="1" thickBot="1" x14ac:dyDescent="0.3">
      <c r="B53" s="2">
        <v>4</v>
      </c>
      <c r="C53" s="29" t="s">
        <v>18</v>
      </c>
      <c r="D53" s="30"/>
      <c r="E53" s="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15.75" thickBot="1" x14ac:dyDescent="0.3">
      <c r="B54" s="5"/>
      <c r="C54" s="31" t="s">
        <v>7</v>
      </c>
      <c r="D54" s="32"/>
      <c r="E54" s="6">
        <f>SUM(E50:E53)</f>
        <v>50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ht="15.75" thickBo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25">
      <c r="B61" s="33" t="s">
        <v>19</v>
      </c>
      <c r="C61" s="34"/>
      <c r="D61" s="34"/>
      <c r="E61" s="3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ht="15.75" thickBot="1" x14ac:dyDescent="0.3">
      <c r="B62" s="36"/>
      <c r="C62" s="37"/>
      <c r="D62" s="37"/>
      <c r="E62" s="38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34.5" customHeight="1" thickBot="1" x14ac:dyDescent="0.3">
      <c r="B63" s="2">
        <v>1</v>
      </c>
      <c r="C63" s="29" t="s">
        <v>20</v>
      </c>
      <c r="D63" s="30"/>
      <c r="E63" s="3">
        <v>8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38.25" customHeight="1" thickBot="1" x14ac:dyDescent="0.3">
      <c r="B64" s="2">
        <v>2</v>
      </c>
      <c r="C64" s="29" t="s">
        <v>21</v>
      </c>
      <c r="D64" s="30"/>
      <c r="E64" s="3">
        <v>42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35.25" customHeight="1" thickBot="1" x14ac:dyDescent="0.3">
      <c r="B65" s="4">
        <v>3</v>
      </c>
      <c r="C65" s="29" t="s">
        <v>22</v>
      </c>
      <c r="D65" s="30"/>
      <c r="E65" s="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54" customHeight="1" thickBot="1" x14ac:dyDescent="0.3">
      <c r="B66" s="2">
        <v>4</v>
      </c>
      <c r="C66" s="29" t="s">
        <v>23</v>
      </c>
      <c r="D66" s="30"/>
      <c r="E66" s="9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47.25" customHeight="1" thickBot="1" x14ac:dyDescent="0.3">
      <c r="B67" s="3">
        <v>5</v>
      </c>
      <c r="C67" s="29" t="s">
        <v>24</v>
      </c>
      <c r="D67" s="30"/>
      <c r="E67" s="9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15.75" thickBot="1" x14ac:dyDescent="0.3">
      <c r="B68" s="5"/>
      <c r="C68" s="31" t="s">
        <v>7</v>
      </c>
      <c r="D68" s="32"/>
      <c r="E68" s="6">
        <f>SUM(E63:E67)</f>
        <v>50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ht="18.75" thickBot="1" x14ac:dyDescent="0.3">
      <c r="B72" s="28" t="s">
        <v>25</v>
      </c>
      <c r="C72" s="28"/>
      <c r="D72" s="28"/>
      <c r="E72" s="28"/>
      <c r="F72" s="28"/>
      <c r="G72" s="28"/>
      <c r="H72" s="28"/>
      <c r="I72" s="28"/>
      <c r="J72" s="1"/>
      <c r="K72" s="1"/>
      <c r="L72" s="1"/>
      <c r="M72" s="1"/>
      <c r="N72" s="1"/>
      <c r="O72" s="1"/>
      <c r="P72" s="1"/>
      <c r="Q72" s="1"/>
    </row>
    <row r="73" spans="2:17" ht="16.5" thickBot="1" x14ac:dyDescent="0.3">
      <c r="B73" s="25" t="s">
        <v>26</v>
      </c>
      <c r="C73" s="26" t="s">
        <v>3</v>
      </c>
      <c r="D73" s="26" t="s">
        <v>27</v>
      </c>
      <c r="E73" s="26" t="s">
        <v>28</v>
      </c>
      <c r="F73" s="26" t="s">
        <v>29</v>
      </c>
      <c r="G73" s="26" t="s">
        <v>30</v>
      </c>
      <c r="H73" s="26" t="s">
        <v>31</v>
      </c>
      <c r="I73" s="27" t="s">
        <v>32</v>
      </c>
      <c r="J73" s="1"/>
      <c r="K73" s="1"/>
      <c r="L73" s="1"/>
      <c r="M73" s="1"/>
      <c r="N73" s="1"/>
      <c r="O73" s="1"/>
      <c r="P73" s="1"/>
      <c r="Q73" s="1"/>
    </row>
    <row r="74" spans="2:17" x14ac:dyDescent="0.25">
      <c r="B74" s="10" t="s">
        <v>33</v>
      </c>
      <c r="C74" s="11">
        <v>2</v>
      </c>
      <c r="D74" s="11">
        <v>5</v>
      </c>
      <c r="E74" s="11"/>
      <c r="F74" s="11">
        <v>2</v>
      </c>
      <c r="G74" s="11">
        <v>0</v>
      </c>
      <c r="H74" s="12">
        <f>SUM(C74:G74)</f>
        <v>9</v>
      </c>
      <c r="I74" s="13">
        <f>AVERAGE(H74/H79*100)</f>
        <v>18</v>
      </c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4" t="s">
        <v>34</v>
      </c>
      <c r="C75" s="15">
        <v>6</v>
      </c>
      <c r="D75" s="15">
        <v>16</v>
      </c>
      <c r="E75" s="15"/>
      <c r="F75" s="16">
        <v>6</v>
      </c>
      <c r="G75" s="16">
        <v>0</v>
      </c>
      <c r="H75" s="12">
        <f>SUM(C75:G75)</f>
        <v>28</v>
      </c>
      <c r="I75" s="13">
        <f>AVERAGE(H75/H79*100)</f>
        <v>56.000000000000007</v>
      </c>
      <c r="J75" s="1"/>
      <c r="K75" s="1"/>
      <c r="L75" s="1"/>
      <c r="M75" s="1"/>
      <c r="N75" s="1"/>
      <c r="O75" s="1"/>
      <c r="P75" s="1"/>
      <c r="Q75" s="1"/>
    </row>
    <row r="76" spans="2:17" ht="25.5" x14ac:dyDescent="0.25">
      <c r="B76" s="14" t="s">
        <v>35</v>
      </c>
      <c r="C76" s="17"/>
      <c r="D76" s="17">
        <v>10</v>
      </c>
      <c r="E76" s="17"/>
      <c r="F76" s="17">
        <v>3</v>
      </c>
      <c r="G76" s="17">
        <v>0</v>
      </c>
      <c r="H76" s="12">
        <f>SUM(C76:G76)</f>
        <v>13</v>
      </c>
      <c r="I76" s="13">
        <f>AVERAGE(H76/H79*100)</f>
        <v>26</v>
      </c>
      <c r="J76" s="1"/>
      <c r="K76" s="1"/>
      <c r="L76" s="1"/>
      <c r="M76" s="1"/>
      <c r="N76" s="1"/>
      <c r="O76" s="1"/>
      <c r="P76" s="1"/>
      <c r="Q76" s="1"/>
    </row>
    <row r="77" spans="2:17" ht="15.75" thickBot="1" x14ac:dyDescent="0.3">
      <c r="B77" s="18" t="s">
        <v>36</v>
      </c>
      <c r="C77" s="19">
        <v>0</v>
      </c>
      <c r="D77" s="19">
        <v>0</v>
      </c>
      <c r="E77" s="19">
        <v>0</v>
      </c>
      <c r="F77" s="20">
        <v>0</v>
      </c>
      <c r="G77" s="20">
        <v>0</v>
      </c>
      <c r="H77" s="21">
        <f>SUM(C77:G77)</f>
        <v>0</v>
      </c>
      <c r="I77" s="13">
        <f>AVERAGE(H77/H79*100)</f>
        <v>0</v>
      </c>
      <c r="J77" s="1"/>
      <c r="K77" s="1"/>
      <c r="L77" s="1"/>
      <c r="M77" s="1"/>
      <c r="N77" s="1"/>
      <c r="O77" s="1"/>
      <c r="P77" s="1"/>
      <c r="Q77" s="1"/>
    </row>
    <row r="78" spans="2:17" ht="15.75" thickBo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ht="15.75" thickBot="1" x14ac:dyDescent="0.3">
      <c r="B79" s="22" t="s">
        <v>31</v>
      </c>
      <c r="C79" s="23">
        <f t="shared" ref="C79:H79" si="0">SUM(C74:C78)</f>
        <v>8</v>
      </c>
      <c r="D79" s="23">
        <f t="shared" si="0"/>
        <v>31</v>
      </c>
      <c r="E79" s="23">
        <f t="shared" si="0"/>
        <v>0</v>
      </c>
      <c r="F79" s="23">
        <f t="shared" si="0"/>
        <v>11</v>
      </c>
      <c r="G79" s="23">
        <f t="shared" si="0"/>
        <v>0</v>
      </c>
      <c r="H79" s="23">
        <f t="shared" si="0"/>
        <v>50</v>
      </c>
      <c r="I79" s="24">
        <f>SUM(I74:I78)</f>
        <v>100</v>
      </c>
      <c r="J79" s="1"/>
      <c r="K79" s="1"/>
      <c r="L79" s="1"/>
      <c r="M79" s="1"/>
      <c r="N79" s="1"/>
      <c r="O79" s="1"/>
      <c r="P79" s="1"/>
      <c r="Q79" s="1"/>
    </row>
    <row r="80" spans="2:17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</sheetData>
  <mergeCells count="30">
    <mergeCell ref="C22:D22"/>
    <mergeCell ref="B10:Q12"/>
    <mergeCell ref="B13:Q14"/>
    <mergeCell ref="B15:Q16"/>
    <mergeCell ref="B19:E20"/>
    <mergeCell ref="C21:D21"/>
    <mergeCell ref="C50:D50"/>
    <mergeCell ref="C23:D23"/>
    <mergeCell ref="C24:D24"/>
    <mergeCell ref="C25:D25"/>
    <mergeCell ref="B33:E34"/>
    <mergeCell ref="C35:D35"/>
    <mergeCell ref="C36:D36"/>
    <mergeCell ref="C37:D37"/>
    <mergeCell ref="C38:D38"/>
    <mergeCell ref="C39:D39"/>
    <mergeCell ref="C40:D40"/>
    <mergeCell ref="B48:E49"/>
    <mergeCell ref="B72:I72"/>
    <mergeCell ref="C51:D51"/>
    <mergeCell ref="C52:D52"/>
    <mergeCell ref="C53:D53"/>
    <mergeCell ref="C54:D54"/>
    <mergeCell ref="B61:E62"/>
    <mergeCell ref="C63:D63"/>
    <mergeCell ref="C64:D64"/>
    <mergeCell ref="C65:D65"/>
    <mergeCell ref="C66:D66"/>
    <mergeCell ref="C67:D67"/>
    <mergeCell ref="C68:D6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2024-07-24T20:24:25Z</dcterms:modified>
</cp:coreProperties>
</file>