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JUNIO 2022" sheetId="12" r:id="rId1"/>
  </sheets>
  <calcPr calcId="152511"/>
</workbook>
</file>

<file path=xl/calcChain.xml><?xml version="1.0" encoding="utf-8"?>
<calcChain xmlns="http://schemas.openxmlformats.org/spreadsheetml/2006/main">
  <c r="I80" i="12" l="1"/>
  <c r="I78" i="12"/>
  <c r="I77" i="12"/>
  <c r="I76" i="12"/>
  <c r="I75" i="12"/>
  <c r="H80" i="12" l="1"/>
  <c r="G80" i="12"/>
  <c r="F80" i="12"/>
  <c r="E80" i="12"/>
  <c r="D80" i="12"/>
  <c r="C80" i="12"/>
  <c r="H78" i="12"/>
  <c r="H77" i="12"/>
  <c r="H76" i="12"/>
  <c r="H75" i="12"/>
  <c r="E69" i="12"/>
  <c r="E55" i="12"/>
  <c r="E41" i="12"/>
  <c r="E26" i="12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<sst xmlns="http://schemas.openxmlformats.org/spreadsheetml/2006/main" count="43" uniqueCount="38">
  <si>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</si>
  <si>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</si>
  <si>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</si>
  <si>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</si>
  <si>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</si>
  <si>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</si>
  <si>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</si>
  <si>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</si>
  <si>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</si>
  <si>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</si>
  <si>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</si>
  <si>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</si>
  <si>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</si>
  <si>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</si>
  <si>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</si>
  <si>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</si>
  <si>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</si>
  <si>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</si>
  <si>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</si>
  <si>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</si>
  <si>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</si>
  <si>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</si>
  <si>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</si>
  <si>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</si>
  <si>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</si>
  <si>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>Solicitudes del mes de  JUNIO  2022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</si>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</sst>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7837962962962964"/>
          <c:w val="0.90286351706036749"/>
          <c:h val="0.60368802857976089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'JUNIO 2022'!$E$22:$E$26</c:f>
              <c:numCache>
                <c:formatCode>General</c:formatCode>
                <c:ptCount val="5"/>
                <c:pt idx="0">
                  <c:v>2</c:v>
                </c:pt>
                <c:pt idx="1">
                  <c:v>26</c:v>
                </c:pt>
                <c:pt idx="2">
                  <c:v>10</c:v>
                </c:pt>
                <c:pt idx="3">
                  <c:v>0</c:v>
                </c:pt>
                <c:pt idx="4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6459632"/>
        <c:axId val="276464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645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64728"/>
        <c:crosses val="autoZero"/>
        <c:auto val="1"/>
        <c:lblAlgn val="ctr"/>
        <c:lblOffset val="100"/>
        <c:noMultiLvlLbl val="0"/>
      </c:catAx>
      <c:valAx>
        <c:axId val="27646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5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 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'JUNIO 2022'!$E$36:$E$41</c:f>
              <c:numCache>
                <c:formatCode>General</c:formatCode>
                <c:ptCount val="6"/>
                <c:pt idx="0">
                  <c:v>11</c:v>
                </c:pt>
                <c:pt idx="1">
                  <c:v>10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6462376"/>
        <c:axId val="2764627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2022'!$C$36:$C$41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2022'!$D$36:$D$41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6462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62768"/>
        <c:crosses val="autoZero"/>
        <c:auto val="1"/>
        <c:lblAlgn val="ctr"/>
        <c:lblOffset val="100"/>
        <c:noMultiLvlLbl val="0"/>
      </c:catAx>
      <c:valAx>
        <c:axId val="2764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6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INFORMACION</a:t>
            </a:r>
            <a:r>
              <a:rPr lang="es-MX" i="1" baseline="0">
                <a:latin typeface="Calisto MT" panose="02040603050505030304" pitchFamily="18" charset="0"/>
              </a:rPr>
              <a:t> SOLICITADA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'JUNIO 2022'!$E$51:$E$55</c:f>
              <c:numCache>
                <c:formatCode>General</c:formatCode>
                <c:ptCount val="5"/>
                <c:pt idx="0">
                  <c:v>4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  <c:pt idx="4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6466688"/>
        <c:axId val="276467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2022'!$C$51:$C$55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2022'!$D$51:$D$55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646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67080"/>
        <c:crosses val="autoZero"/>
        <c:auto val="1"/>
        <c:lblAlgn val="ctr"/>
        <c:lblOffset val="100"/>
        <c:noMultiLvlLbl val="0"/>
      </c:catAx>
      <c:valAx>
        <c:axId val="27646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'JUNIO 2022'!$E$64:$E$69</c:f>
              <c:numCache>
                <c:formatCode>General</c:formatCode>
                <c:ptCount val="6"/>
                <c:pt idx="0">
                  <c:v>2</c:v>
                </c:pt>
                <c:pt idx="1">
                  <c:v>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6460808"/>
        <c:axId val="276461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2022'!$C$64:$C$69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2022'!$D$64:$D$69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646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61592"/>
        <c:crosses val="autoZero"/>
        <c:auto val="1"/>
        <c:lblAlgn val="ctr"/>
        <c:lblOffset val="100"/>
        <c:noMultiLvlLbl val="0"/>
      </c:catAx>
      <c:valAx>
        <c:axId val="27646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46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2022'!$B$75:$B$78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'JUNIO 2022'!$H$75:$H$78</c:f>
              <c:numCache>
                <c:formatCode>0</c:formatCode>
                <c:ptCount val="4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590550</xdr:colOff>
      <xdr:row>0</xdr:row>
      <xdr:rowOff>76199</xdr:rowOff>
    </xdr:from>
    <xdr:to>
      <xdr:col>17</xdr:col>
      <xdr:colOff>0</xdr:colOff>
      <xdr:row>9</xdr:row>
      <xdr:rowOff>57149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76199"/>
          <a:ext cx="4381500" cy="168592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0</xdr:row>
      <xdr:rowOff>180975</xdr:rowOff>
    </xdr:from>
    <xdr:to>
      <xdr:col>9</xdr:col>
      <xdr:colOff>552450</xdr:colOff>
      <xdr:row>9</xdr:row>
      <xdr:rowOff>19049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80975"/>
          <a:ext cx="1752600" cy="1543049"/>
        </a:xfrm>
        <a:prstGeom prst="rect">
          <a:avLst/>
        </a:prstGeom>
      </xdr:spPr>
    </xdr:pic>
    <xdr:clientData/>
  </xdr:twoCellAnchor>
  <xdr:twoCellAnchor>
    <xdr:from>
      <xdr:col>6</xdr:col>
      <xdr:colOff>28574</xdr:colOff>
      <xdr:row>17</xdr:row>
      <xdr:rowOff>176212</xdr:rowOff>
    </xdr:from>
    <xdr:to>
      <xdr:col>15</xdr:col>
      <xdr:colOff>38099</xdr:colOff>
      <xdr:row>30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19049</xdr:colOff>
      <xdr:row>31</xdr:row>
      <xdr:rowOff>23812</xdr:rowOff>
    </xdr:from>
    <xdr:to>
      <xdr:col>14</xdr:col>
      <xdr:colOff>600074</xdr:colOff>
      <xdr:row>44</xdr:row>
      <xdr:rowOff>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</xdr:colOff>
      <xdr:row>47</xdr:row>
      <xdr:rowOff>138112</xdr:rowOff>
    </xdr:from>
    <xdr:to>
      <xdr:col>15</xdr:col>
      <xdr:colOff>0</xdr:colOff>
      <xdr:row>55</xdr:row>
      <xdr:rowOff>166687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61</xdr:row>
      <xdr:rowOff>119062</xdr:rowOff>
    </xdr:from>
    <xdr:to>
      <xdr:col>15</xdr:col>
      <xdr:colOff>57150</xdr:colOff>
      <xdr:row>68</xdr:row>
      <xdr:rowOff>157162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381000</xdr:colOff>
      <xdr:row>70</xdr:row>
      <xdr:rowOff>33337</xdr:rowOff>
    </xdr:from>
    <xdr:to>
      <xdr:col>16</xdr:col>
      <xdr:colOff>685800</xdr:colOff>
      <xdr:row>83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504825</xdr:colOff>
      <xdr:row>0</xdr:row>
      <xdr:rowOff>0</xdr:rowOff>
    </xdr:from>
    <xdr:to>
      <xdr:col>5</xdr:col>
      <xdr:colOff>142875</xdr:colOff>
      <xdr:row>9</xdr:row>
      <xdr:rowOff>26439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4825" y="0"/>
          <a:ext cx="443865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Q80"/>
  <sheetViews>
    <sheetView tabSelected="1" workbookViewId="0">
      <selection activeCell="Q66" sqref="Q66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6" spans="2:17" ht="14.25" customHeight="1" x14ac:dyDescent="0.25"/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25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0" t="s">
        <v>2</v>
      </c>
      <c r="C20" s="31"/>
      <c r="D20" s="31"/>
      <c r="E20" s="32"/>
    </row>
    <row r="21" spans="2:17" ht="15.75" thickBot="1" x14ac:dyDescent="0.3">
      <c r="B21" s="33"/>
      <c r="C21" s="34"/>
      <c r="D21" s="34"/>
      <c r="E21" s="35"/>
    </row>
    <row r="22" spans="2:17" ht="15.75" thickBot="1" x14ac:dyDescent="0.3">
      <c r="B22" s="3">
        <v>1</v>
      </c>
      <c r="C22" s="36" t="s">
        <v>4</v>
      </c>
      <c r="D22" s="37"/>
      <c r="E22" s="4">
        <v>2</v>
      </c>
    </row>
    <row r="23" spans="2:17" ht="15.75" thickBot="1" x14ac:dyDescent="0.3">
      <c r="B23" s="3">
        <v>2</v>
      </c>
      <c r="C23" s="36" t="s">
        <v>24</v>
      </c>
      <c r="D23" s="37"/>
      <c r="E23" s="4">
        <v>26</v>
      </c>
    </row>
    <row r="24" spans="2:17" ht="15.75" thickBot="1" x14ac:dyDescent="0.3">
      <c r="B24" s="5">
        <v>3</v>
      </c>
      <c r="C24" s="36" t="s">
        <v>8</v>
      </c>
      <c r="D24" s="37"/>
      <c r="E24" s="4">
        <v>10</v>
      </c>
    </row>
    <row r="25" spans="2:17" ht="15.75" thickBot="1" x14ac:dyDescent="0.3">
      <c r="B25" s="3">
        <v>4</v>
      </c>
      <c r="C25" s="36" t="s">
        <v>22</v>
      </c>
      <c r="D25" s="37"/>
      <c r="E25" s="4">
        <v>0</v>
      </c>
    </row>
    <row r="26" spans="2:17" ht="15.75" thickBot="1" x14ac:dyDescent="0.3">
      <c r="B26" s="8"/>
      <c r="C26" s="40" t="s">
        <v>6</v>
      </c>
      <c r="D26" s="41"/>
      <c r="E26" s="2">
        <f>SUM(E22,E23,E24)</f>
        <v>38</v>
      </c>
    </row>
    <row r="27" spans="2:17" ht="12.75" customHeight="1" x14ac:dyDescent="0.25">
      <c r="B27" s="1"/>
      <c r="C27" s="1"/>
      <c r="D27" s="1"/>
      <c r="E27" s="1"/>
    </row>
    <row r="28" spans="2:17" ht="12.75" customHeight="1" x14ac:dyDescent="0.25">
      <c r="B28" s="1"/>
      <c r="C28" s="1"/>
      <c r="D28" s="1"/>
      <c r="E28" s="1"/>
    </row>
    <row r="29" spans="2:17" ht="12.75" customHeight="1" x14ac:dyDescent="0.25">
      <c r="B29" s="1"/>
      <c r="C29" s="1"/>
      <c r="D29" s="1"/>
      <c r="E29" s="1"/>
    </row>
    <row r="30" spans="2:17" ht="12.75" customHeight="1" x14ac:dyDescent="0.25">
      <c r="B30" s="1"/>
      <c r="C30" s="1"/>
      <c r="D30" s="1"/>
      <c r="E30" s="1"/>
    </row>
    <row r="33" spans="2:5" ht="15.75" thickBot="1" x14ac:dyDescent="0.3"/>
    <row r="34" spans="2:5" x14ac:dyDescent="0.25">
      <c r="B34" s="30" t="s">
        <v>5</v>
      </c>
      <c r="C34" s="31"/>
      <c r="D34" s="31"/>
      <c r="E34" s="32"/>
    </row>
    <row r="35" spans="2:5" ht="15.75" thickBot="1" x14ac:dyDescent="0.3">
      <c r="B35" s="33"/>
      <c r="C35" s="34"/>
      <c r="D35" s="34"/>
      <c r="E35" s="35"/>
    </row>
    <row r="36" spans="2:5" ht="15.75" thickBot="1" x14ac:dyDescent="0.3">
      <c r="B36" s="3">
        <v>1</v>
      </c>
      <c r="C36" s="36" t="s">
        <v>3</v>
      </c>
      <c r="D36" s="37"/>
      <c r="E36" s="4">
        <v>11</v>
      </c>
    </row>
    <row r="37" spans="2:5" ht="15.75" thickBot="1" x14ac:dyDescent="0.3">
      <c r="B37" s="3">
        <v>2</v>
      </c>
      <c r="C37" s="36" t="s">
        <v>7</v>
      </c>
      <c r="D37" s="37"/>
      <c r="E37" s="4">
        <v>10</v>
      </c>
    </row>
    <row r="38" spans="2:5" ht="15.75" thickBot="1" x14ac:dyDescent="0.3">
      <c r="B38" s="5">
        <v>3</v>
      </c>
      <c r="C38" s="36" t="s">
        <v>10</v>
      </c>
      <c r="D38" s="37"/>
      <c r="E38" s="4">
        <v>17</v>
      </c>
    </row>
    <row r="39" spans="2:5" ht="15.75" thickBot="1" x14ac:dyDescent="0.3">
      <c r="B39" s="3">
        <v>4</v>
      </c>
      <c r="C39" s="36" t="s">
        <v>9</v>
      </c>
      <c r="D39" s="37"/>
      <c r="E39" s="4">
        <v>0</v>
      </c>
    </row>
    <row r="40" spans="2:5" ht="15.75" thickBot="1" x14ac:dyDescent="0.3">
      <c r="B40" s="4">
        <v>5</v>
      </c>
      <c r="C40" s="42" t="s">
        <v>23</v>
      </c>
      <c r="D40" s="29"/>
      <c r="E40" s="4">
        <v>0</v>
      </c>
    </row>
    <row r="41" spans="2:5" ht="15.75" thickBot="1" x14ac:dyDescent="0.3">
      <c r="B41" s="8"/>
      <c r="C41" s="38" t="s">
        <v>6</v>
      </c>
      <c r="D41" s="39"/>
      <c r="E41" s="2">
        <f>SUM(E36:E40)</f>
        <v>38</v>
      </c>
    </row>
    <row r="48" spans="2:5" ht="15.75" thickBot="1" x14ac:dyDescent="0.3"/>
    <row r="49" spans="2:5" x14ac:dyDescent="0.25">
      <c r="B49" s="30" t="s">
        <v>11</v>
      </c>
      <c r="C49" s="31"/>
      <c r="D49" s="31"/>
      <c r="E49" s="32"/>
    </row>
    <row r="50" spans="2:5" ht="15.75" thickBot="1" x14ac:dyDescent="0.3">
      <c r="B50" s="33"/>
      <c r="C50" s="34"/>
      <c r="D50" s="34"/>
      <c r="E50" s="35"/>
    </row>
    <row r="51" spans="2:5" ht="35.25" customHeight="1" thickBot="1" x14ac:dyDescent="0.3">
      <c r="B51" s="3">
        <v>1</v>
      </c>
      <c r="C51" s="28" t="s">
        <v>12</v>
      </c>
      <c r="D51" s="29"/>
      <c r="E51" s="7">
        <v>4</v>
      </c>
    </row>
    <row r="52" spans="2:5" ht="40.5" customHeight="1" thickBot="1" x14ac:dyDescent="0.3">
      <c r="B52" s="3">
        <v>2</v>
      </c>
      <c r="C52" s="28" t="s">
        <v>13</v>
      </c>
      <c r="D52" s="29"/>
      <c r="E52" s="4">
        <v>34</v>
      </c>
    </row>
    <row r="53" spans="2:5" ht="34.5" customHeight="1" thickBot="1" x14ac:dyDescent="0.3">
      <c r="B53" s="5">
        <v>3</v>
      </c>
      <c r="C53" s="28" t="s">
        <v>14</v>
      </c>
      <c r="D53" s="29"/>
      <c r="E53" s="4">
        <v>0</v>
      </c>
    </row>
    <row r="54" spans="2:5" ht="41.25" customHeight="1" thickBot="1" x14ac:dyDescent="0.3">
      <c r="B54" s="3">
        <v>4</v>
      </c>
      <c r="C54" s="28" t="s">
        <v>15</v>
      </c>
      <c r="D54" s="29"/>
      <c r="E54" s="6">
        <v>0</v>
      </c>
    </row>
    <row r="55" spans="2:5" ht="15.75" thickBot="1" x14ac:dyDescent="0.3">
      <c r="B55" s="8"/>
      <c r="C55" s="40" t="s">
        <v>6</v>
      </c>
      <c r="D55" s="41"/>
      <c r="E55" s="2">
        <f>SUM(E51:E54)</f>
        <v>38</v>
      </c>
    </row>
    <row r="61" spans="2:5" ht="15.75" thickBot="1" x14ac:dyDescent="0.3"/>
    <row r="62" spans="2:5" x14ac:dyDescent="0.25">
      <c r="B62" s="30" t="s">
        <v>16</v>
      </c>
      <c r="C62" s="31"/>
      <c r="D62" s="31"/>
      <c r="E62" s="32"/>
    </row>
    <row r="63" spans="2:5" ht="15.75" thickBot="1" x14ac:dyDescent="0.3">
      <c r="B63" s="33"/>
      <c r="C63" s="34"/>
      <c r="D63" s="34"/>
      <c r="E63" s="35"/>
    </row>
    <row r="64" spans="2:5" ht="31.5" customHeight="1" thickBot="1" x14ac:dyDescent="0.3">
      <c r="B64" s="3">
        <v>1</v>
      </c>
      <c r="C64" s="28" t="s">
        <v>17</v>
      </c>
      <c r="D64" s="29"/>
      <c r="E64" s="4">
        <v>2</v>
      </c>
    </row>
    <row r="65" spans="2:9" ht="36.75" customHeight="1" thickBot="1" x14ac:dyDescent="0.3">
      <c r="B65" s="3">
        <v>2</v>
      </c>
      <c r="C65" s="28" t="s">
        <v>18</v>
      </c>
      <c r="D65" s="29"/>
      <c r="E65" s="4">
        <v>36</v>
      </c>
    </row>
    <row r="66" spans="2:9" ht="36.75" customHeight="1" thickBot="1" x14ac:dyDescent="0.3">
      <c r="B66" s="5">
        <v>3</v>
      </c>
      <c r="C66" s="28" t="s">
        <v>20</v>
      </c>
      <c r="D66" s="29"/>
      <c r="E66" s="4">
        <v>0</v>
      </c>
    </row>
    <row r="67" spans="2:9" ht="42" customHeight="1" thickBot="1" x14ac:dyDescent="0.3">
      <c r="B67" s="3">
        <v>4</v>
      </c>
      <c r="C67" s="28" t="s">
        <v>19</v>
      </c>
      <c r="D67" s="29"/>
      <c r="E67" s="6">
        <v>0</v>
      </c>
    </row>
    <row r="68" spans="2:9" ht="35.25" customHeight="1" thickBot="1" x14ac:dyDescent="0.3">
      <c r="B68" s="4">
        <v>5</v>
      </c>
      <c r="C68" s="28" t="s">
        <v>21</v>
      </c>
      <c r="D68" s="29"/>
      <c r="E68" s="6">
        <v>0</v>
      </c>
    </row>
    <row r="69" spans="2:9" ht="15.75" thickBot="1" x14ac:dyDescent="0.3">
      <c r="B69" s="8"/>
      <c r="C69" s="40" t="s">
        <v>6</v>
      </c>
      <c r="D69" s="41"/>
      <c r="E69" s="2">
        <f>SUM(E64:E68)</f>
        <v>38</v>
      </c>
    </row>
    <row r="73" spans="2:9" ht="18.75" thickBot="1" x14ac:dyDescent="0.3">
      <c r="B73" s="43" t="s">
        <v>37</v>
      </c>
      <c r="C73" s="43"/>
      <c r="D73" s="43"/>
      <c r="E73" s="43"/>
      <c r="F73" s="43"/>
      <c r="G73" s="43"/>
      <c r="H73" s="43"/>
      <c r="I73" s="43"/>
    </row>
    <row r="74" spans="2:9" ht="16.5" thickBot="1" x14ac:dyDescent="0.3">
      <c r="B74" s="9" t="s">
        <v>27</v>
      </c>
      <c r="C74" s="10" t="s">
        <v>4</v>
      </c>
      <c r="D74" s="10" t="s">
        <v>26</v>
      </c>
      <c r="E74" s="10" t="s">
        <v>28</v>
      </c>
      <c r="F74" s="10" t="s">
        <v>29</v>
      </c>
      <c r="G74" s="10" t="s">
        <v>30</v>
      </c>
      <c r="H74" s="10" t="s">
        <v>31</v>
      </c>
      <c r="I74" s="11" t="s">
        <v>32</v>
      </c>
    </row>
    <row r="75" spans="2:9" x14ac:dyDescent="0.25">
      <c r="B75" s="12" t="s">
        <v>33</v>
      </c>
      <c r="C75" s="13">
        <v>2</v>
      </c>
      <c r="D75" s="13">
        <v>8</v>
      </c>
      <c r="E75" s="13">
        <v>0</v>
      </c>
      <c r="F75" s="13">
        <v>2</v>
      </c>
      <c r="G75" s="13">
        <v>0</v>
      </c>
      <c r="H75" s="14">
        <f>SUM(C75:G75)</f>
        <v>12</v>
      </c>
      <c r="I75" s="26">
        <f>AVERAGE(H75/H80*100)</f>
        <v>31.578947368421051</v>
      </c>
    </row>
    <row r="76" spans="2:9" x14ac:dyDescent="0.25">
      <c r="B76" s="15" t="s">
        <v>34</v>
      </c>
      <c r="C76" s="16">
        <v>0</v>
      </c>
      <c r="D76" s="16">
        <v>10</v>
      </c>
      <c r="E76" s="16">
        <v>0</v>
      </c>
      <c r="F76" s="17">
        <v>5</v>
      </c>
      <c r="G76" s="17">
        <v>0</v>
      </c>
      <c r="H76" s="14">
        <f>SUM(C76:G76)</f>
        <v>15</v>
      </c>
      <c r="I76" s="26">
        <f>AVERAGE(H76/H80*100)</f>
        <v>39.473684210526315</v>
      </c>
    </row>
    <row r="77" spans="2:9" ht="25.5" x14ac:dyDescent="0.25">
      <c r="B77" s="18" t="s">
        <v>35</v>
      </c>
      <c r="C77" s="19"/>
      <c r="D77" s="19">
        <v>8</v>
      </c>
      <c r="E77" s="19">
        <v>0</v>
      </c>
      <c r="F77" s="19">
        <v>3</v>
      </c>
      <c r="G77" s="19">
        <v>0</v>
      </c>
      <c r="H77" s="14">
        <f>SUM(C77:G77)</f>
        <v>11</v>
      </c>
      <c r="I77" s="26">
        <f>AVERAGE(H77/H80*100)</f>
        <v>28.947368421052634</v>
      </c>
    </row>
    <row r="78" spans="2:9" ht="15.75" thickBot="1" x14ac:dyDescent="0.3">
      <c r="B78" s="20" t="s">
        <v>36</v>
      </c>
      <c r="C78" s="21">
        <v>0</v>
      </c>
      <c r="D78" s="21">
        <v>0</v>
      </c>
      <c r="E78" s="21">
        <v>0</v>
      </c>
      <c r="F78" s="22">
        <v>0</v>
      </c>
      <c r="G78" s="22">
        <v>0</v>
      </c>
      <c r="H78" s="23">
        <f>SUM(C78:G78)</f>
        <v>0</v>
      </c>
      <c r="I78" s="26">
        <f>AVERAGE(H78/H80*100)</f>
        <v>0</v>
      </c>
    </row>
    <row r="79" spans="2:9" ht="15.75" thickBot="1" x14ac:dyDescent="0.3"/>
    <row r="80" spans="2:9" ht="15.75" thickBot="1" x14ac:dyDescent="0.3">
      <c r="B80" s="24" t="s">
        <v>31</v>
      </c>
      <c r="C80" s="25">
        <f t="shared" ref="C80:H80" si="0">SUM(C75:C79)</f>
        <v>2</v>
      </c>
      <c r="D80" s="25">
        <f t="shared" si="0"/>
        <v>26</v>
      </c>
      <c r="E80" s="25">
        <f t="shared" si="0"/>
        <v>0</v>
      </c>
      <c r="F80" s="25">
        <f t="shared" si="0"/>
        <v>10</v>
      </c>
      <c r="G80" s="25">
        <f t="shared" si="0"/>
        <v>0</v>
      </c>
      <c r="H80" s="25">
        <f t="shared" si="0"/>
        <v>38</v>
      </c>
      <c r="I80" s="27">
        <f>SUM(I75:I79)</f>
        <v>100</v>
      </c>
    </row>
  </sheetData>
  <mergeCells count="30">
    <mergeCell ref="B73:I73"/>
    <mergeCell ref="C37:D37"/>
    <mergeCell ref="B11:Q13"/>
    <mergeCell ref="B14:Q15"/>
    <mergeCell ref="B16:Q17"/>
    <mergeCell ref="B20:E21"/>
    <mergeCell ref="C22:D22"/>
    <mergeCell ref="C23:D23"/>
    <mergeCell ref="C24:D24"/>
    <mergeCell ref="C25:D25"/>
    <mergeCell ref="B34:E35"/>
    <mergeCell ref="C36:D36"/>
    <mergeCell ref="C26:D26"/>
    <mergeCell ref="C64:D64"/>
    <mergeCell ref="C38:D38"/>
    <mergeCell ref="C39:D39"/>
    <mergeCell ref="C40:D40"/>
    <mergeCell ref="B49:E50"/>
    <mergeCell ref="C51:D51"/>
    <mergeCell ref="C52:D52"/>
    <mergeCell ref="C53:D53"/>
    <mergeCell ref="C54:D54"/>
    <mergeCell ref="B62:E63"/>
    <mergeCell ref="C41:D41"/>
    <mergeCell ref="C55:D55"/>
    <mergeCell ref="C69:D69"/>
    <mergeCell ref="C65:D65"/>
    <mergeCell ref="C66:D66"/>
    <mergeCell ref="C67:D67"/>
    <mergeCell ref="C68:D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2024-07-25T16:42:00Z</dcterms:modified>
</cp:coreProperties>
</file>