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MAYO 2022" sheetId="11" r:id="rId1"/>
  </sheets>
  <calcPr calcId="152511"/>
</workbook>
</file>

<file path=xl/calcChain.xml><?xml version="1.0" encoding="utf-8"?>
<calcChain xmlns="http://schemas.openxmlformats.org/spreadsheetml/2006/main">
  <c r="I81" i="11" l="1"/>
  <c r="I79" i="11"/>
  <c r="I78" i="11"/>
  <c r="I77" i="11"/>
  <c r="I76" i="11"/>
  <c r="H81" i="11" l="1"/>
  <c r="G81" i="11"/>
  <c r="F81" i="11"/>
  <c r="E81" i="11"/>
  <c r="D81" i="11"/>
  <c r="C81" i="11"/>
  <c r="H79" i="11"/>
  <c r="H78" i="11"/>
  <c r="H77" i="11"/>
  <c r="H76" i="11"/>
  <c r="E70" i="11"/>
  <c r="E56" i="11"/>
  <c r="E42" i="11"/>
  <c r="E26" i="1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<sst xmlns="http://schemas.openxmlformats.org/spreadsheetml/2006/main" count="43" uniqueCount="38">
  <si>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</si>
  <si>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</si>
  <si>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</si>
  <si>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</si>
  <si>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</si>
  <si>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>INFOMEX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</si>
  <si>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</si>
  <si>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</si>
  <si>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</si>
  <si>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</si>
  <si>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</si>
  <si>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</si>
  <si>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</si>
  <si>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</si>
  <si>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</si>
  <si>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</si>
  <si>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</si>
  <si>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</si>
  <si>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</si>
  <si>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</si>
  <si>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</si>
  <si>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</si>
  <si>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</si>
  <si>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</si>
  <si>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</si>
  <si>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Solicitudes del mes de  MAYO 2022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</si>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</sst>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2022'!$C$22:$C$26</c:f>
              <c:strCache>
                <c:ptCount val="5"/>
                <c:pt idx="0">
                  <c:v>UTIP</c:v>
                </c:pt>
                <c:pt idx="1">
                  <c:v>INFOMEX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'MAYO 2022'!$E$22:$E$26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3489760"/>
        <c:axId val="2334901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INFOMEX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348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90152"/>
        <c:crosses val="autoZero"/>
        <c:auto val="1"/>
        <c:lblAlgn val="ctr"/>
        <c:lblOffset val="100"/>
        <c:noMultiLvlLbl val="0"/>
      </c:catAx>
      <c:valAx>
        <c:axId val="23349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8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5469816272965877E-2"/>
          <c:y val="0.19689814814814816"/>
          <c:w val="0.90286351706036749"/>
          <c:h val="0.35688794109069699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2022'!$C$37:$C$42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'MAYO 2022'!$E$37:$E$42</c:f>
              <c:numCache>
                <c:formatCode>General</c:formatCode>
                <c:ptCount val="6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3485448"/>
        <c:axId val="2334870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2022'!$C$37:$C$42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2022'!$D$37:$D$42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348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87016"/>
        <c:crosses val="autoZero"/>
        <c:auto val="1"/>
        <c:lblAlgn val="ctr"/>
        <c:lblOffset val="100"/>
        <c:noMultiLvlLbl val="0"/>
      </c:catAx>
      <c:valAx>
        <c:axId val="23348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8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2022'!$C$52:$C$56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'MAYO 2022'!$E$52:$E$56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3488192"/>
        <c:axId val="233488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2022'!$C$52:$C$56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2022'!$D$52:$D$56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34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88584"/>
        <c:crosses val="autoZero"/>
        <c:auto val="1"/>
        <c:lblAlgn val="ctr"/>
        <c:lblOffset val="100"/>
        <c:noMultiLvlLbl val="0"/>
      </c:catAx>
      <c:valAx>
        <c:axId val="23348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8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2022'!$C$65:$C$70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'MAYO 2022'!$E$65:$E$70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3489368"/>
        <c:axId val="233490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2022'!$C$65:$C$70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2022'!$D$65:$D$70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348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90544"/>
        <c:crosses val="autoZero"/>
        <c:auto val="1"/>
        <c:lblAlgn val="ctr"/>
        <c:lblOffset val="100"/>
        <c:noMultiLvlLbl val="0"/>
      </c:catAx>
      <c:valAx>
        <c:axId val="2334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348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2022'!$B$76:$B$79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'MAYO 2022'!$H$76:$H$79</c:f>
              <c:numCache>
                <c:formatCode>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57149</xdr:rowOff>
    </xdr:from>
    <xdr:to>
      <xdr:col>16</xdr:col>
      <xdr:colOff>666750</xdr:colOff>
      <xdr:row>9</xdr:row>
      <xdr:rowOff>142874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57149"/>
          <a:ext cx="3943350" cy="1800225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0</xdr:row>
      <xdr:rowOff>161925</xdr:rowOff>
    </xdr:from>
    <xdr:to>
      <xdr:col>10</xdr:col>
      <xdr:colOff>581025</xdr:colOff>
      <xdr:row>9</xdr:row>
      <xdr:rowOff>95250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161925"/>
          <a:ext cx="1914525" cy="1647825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17</xdr:row>
      <xdr:rowOff>114300</xdr:rowOff>
    </xdr:from>
    <xdr:to>
      <xdr:col>15</xdr:col>
      <xdr:colOff>9525</xdr:colOff>
      <xdr:row>29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19049</xdr:colOff>
      <xdr:row>32</xdr:row>
      <xdr:rowOff>14287</xdr:rowOff>
    </xdr:from>
    <xdr:to>
      <xdr:col>15</xdr:col>
      <xdr:colOff>28574</xdr:colOff>
      <xdr:row>46</xdr:row>
      <xdr:rowOff>133350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38099</xdr:colOff>
      <xdr:row>48</xdr:row>
      <xdr:rowOff>61912</xdr:rowOff>
    </xdr:from>
    <xdr:to>
      <xdr:col>15</xdr:col>
      <xdr:colOff>9524</xdr:colOff>
      <xdr:row>56</xdr:row>
      <xdr:rowOff>161925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61</xdr:row>
      <xdr:rowOff>128587</xdr:rowOff>
    </xdr:from>
    <xdr:to>
      <xdr:col>14</xdr:col>
      <xdr:colOff>600075</xdr:colOff>
      <xdr:row>70</xdr:row>
      <xdr:rowOff>95250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276225</xdr:colOff>
      <xdr:row>72</xdr:row>
      <xdr:rowOff>4762</xdr:rowOff>
    </xdr:from>
    <xdr:to>
      <xdr:col>16</xdr:col>
      <xdr:colOff>581025</xdr:colOff>
      <xdr:row>85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600075</xdr:colOff>
      <xdr:row>0</xdr:row>
      <xdr:rowOff>9525</xdr:rowOff>
    </xdr:from>
    <xdr:to>
      <xdr:col>5</xdr:col>
      <xdr:colOff>295275</xdr:colOff>
      <xdr:row>9</xdr:row>
      <xdr:rowOff>26439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9525"/>
          <a:ext cx="449580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1"/>
  <sheetViews>
    <sheetView tabSelected="1" workbookViewId="0">
      <selection activeCell="P67" sqref="P67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6" t="s">
        <v>0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2:17" x14ac:dyDescent="0.2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2:17" x14ac:dyDescent="0.25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2:17" x14ac:dyDescent="0.25">
      <c r="B14" s="47" t="s">
        <v>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2:17" x14ac:dyDescent="0.2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2:17" ht="15" customHeight="1" x14ac:dyDescent="0.25">
      <c r="B16" s="47" t="s">
        <v>25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2:17" ht="15" customHeight="1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9" spans="2:17" ht="15.75" thickBot="1" x14ac:dyDescent="0.3"/>
    <row r="20" spans="2:17" x14ac:dyDescent="0.25">
      <c r="B20" s="32" t="s">
        <v>2</v>
      </c>
      <c r="C20" s="33"/>
      <c r="D20" s="33"/>
      <c r="E20" s="34"/>
    </row>
    <row r="21" spans="2:17" ht="15.75" thickBot="1" x14ac:dyDescent="0.3">
      <c r="B21" s="35"/>
      <c r="C21" s="36"/>
      <c r="D21" s="36"/>
      <c r="E21" s="37"/>
    </row>
    <row r="22" spans="2:17" ht="15.75" thickBot="1" x14ac:dyDescent="0.3">
      <c r="B22" s="3">
        <v>1</v>
      </c>
      <c r="C22" s="38" t="s">
        <v>4</v>
      </c>
      <c r="D22" s="39"/>
      <c r="E22" s="4">
        <v>0</v>
      </c>
    </row>
    <row r="23" spans="2:17" ht="15.75" thickBot="1" x14ac:dyDescent="0.3">
      <c r="B23" s="3">
        <v>2</v>
      </c>
      <c r="C23" s="38" t="s">
        <v>5</v>
      </c>
      <c r="D23" s="39"/>
      <c r="E23" s="4">
        <v>6</v>
      </c>
    </row>
    <row r="24" spans="2:17" ht="15.75" thickBot="1" x14ac:dyDescent="0.3">
      <c r="B24" s="5">
        <v>3</v>
      </c>
      <c r="C24" s="38" t="s">
        <v>9</v>
      </c>
      <c r="D24" s="39"/>
      <c r="E24" s="4">
        <v>9</v>
      </c>
    </row>
    <row r="25" spans="2:17" ht="15.75" thickBot="1" x14ac:dyDescent="0.3">
      <c r="B25" s="3">
        <v>4</v>
      </c>
      <c r="C25" s="38" t="s">
        <v>23</v>
      </c>
      <c r="D25" s="39"/>
      <c r="E25" s="4">
        <v>0</v>
      </c>
    </row>
    <row r="26" spans="2:17" ht="15.75" thickBot="1" x14ac:dyDescent="0.3">
      <c r="B26" s="8"/>
      <c r="C26" s="42" t="s">
        <v>7</v>
      </c>
      <c r="D26" s="43"/>
      <c r="E26" s="2">
        <f>SUM(E22,E23,E24)</f>
        <v>15</v>
      </c>
    </row>
    <row r="27" spans="2:17" x14ac:dyDescent="0.25">
      <c r="B27" s="9"/>
      <c r="C27" s="9"/>
      <c r="D27" s="9"/>
      <c r="E27" s="10"/>
    </row>
    <row r="28" spans="2:17" x14ac:dyDescent="0.25">
      <c r="B28" s="9"/>
      <c r="C28" s="9"/>
      <c r="D28" s="9"/>
      <c r="E28" s="10"/>
    </row>
    <row r="29" spans="2:17" x14ac:dyDescent="0.25">
      <c r="B29" s="9"/>
      <c r="C29" s="9"/>
      <c r="D29" s="9"/>
      <c r="E29" s="10"/>
    </row>
    <row r="30" spans="2:17" x14ac:dyDescent="0.25">
      <c r="B30" s="9"/>
      <c r="C30" s="9"/>
      <c r="D30" s="9"/>
      <c r="E30" s="10"/>
    </row>
    <row r="31" spans="2:17" x14ac:dyDescent="0.25">
      <c r="B31" s="1"/>
      <c r="C31" s="1"/>
      <c r="D31" s="1"/>
      <c r="E31" s="1"/>
    </row>
    <row r="34" spans="2:5" ht="15.75" thickBot="1" x14ac:dyDescent="0.3"/>
    <row r="35" spans="2:5" x14ac:dyDescent="0.25">
      <c r="B35" s="32" t="s">
        <v>6</v>
      </c>
      <c r="C35" s="33"/>
      <c r="D35" s="33"/>
      <c r="E35" s="34"/>
    </row>
    <row r="36" spans="2:5" ht="15.75" thickBot="1" x14ac:dyDescent="0.3">
      <c r="B36" s="35"/>
      <c r="C36" s="36"/>
      <c r="D36" s="36"/>
      <c r="E36" s="37"/>
    </row>
    <row r="37" spans="2:5" ht="15.75" thickBot="1" x14ac:dyDescent="0.3">
      <c r="B37" s="3">
        <v>1</v>
      </c>
      <c r="C37" s="38" t="s">
        <v>3</v>
      </c>
      <c r="D37" s="39"/>
      <c r="E37" s="4">
        <v>7</v>
      </c>
    </row>
    <row r="38" spans="2:5" ht="15.75" thickBot="1" x14ac:dyDescent="0.3">
      <c r="B38" s="3">
        <v>2</v>
      </c>
      <c r="C38" s="38" t="s">
        <v>8</v>
      </c>
      <c r="D38" s="39"/>
      <c r="E38" s="4">
        <v>5</v>
      </c>
    </row>
    <row r="39" spans="2:5" ht="15.75" thickBot="1" x14ac:dyDescent="0.3">
      <c r="B39" s="5">
        <v>3</v>
      </c>
      <c r="C39" s="38" t="s">
        <v>11</v>
      </c>
      <c r="D39" s="39"/>
      <c r="E39" s="4">
        <v>3</v>
      </c>
    </row>
    <row r="40" spans="2:5" ht="15.75" thickBot="1" x14ac:dyDescent="0.3">
      <c r="B40" s="3">
        <v>4</v>
      </c>
      <c r="C40" s="38" t="s">
        <v>10</v>
      </c>
      <c r="D40" s="39"/>
      <c r="E40" s="4">
        <v>0</v>
      </c>
    </row>
    <row r="41" spans="2:5" ht="15.75" thickBot="1" x14ac:dyDescent="0.3">
      <c r="B41" s="4">
        <v>5</v>
      </c>
      <c r="C41" s="44" t="s">
        <v>24</v>
      </c>
      <c r="D41" s="31"/>
      <c r="E41" s="4">
        <v>0</v>
      </c>
    </row>
    <row r="42" spans="2:5" ht="15.75" thickBot="1" x14ac:dyDescent="0.3">
      <c r="B42" s="8"/>
      <c r="C42" s="40" t="s">
        <v>7</v>
      </c>
      <c r="D42" s="41"/>
      <c r="E42" s="2">
        <f>SUM(E37:E41)</f>
        <v>15</v>
      </c>
    </row>
    <row r="49" spans="2:5" ht="15.75" thickBot="1" x14ac:dyDescent="0.3"/>
    <row r="50" spans="2:5" x14ac:dyDescent="0.25">
      <c r="B50" s="32" t="s">
        <v>12</v>
      </c>
      <c r="C50" s="33"/>
      <c r="D50" s="33"/>
      <c r="E50" s="34"/>
    </row>
    <row r="51" spans="2:5" ht="15.75" thickBot="1" x14ac:dyDescent="0.3">
      <c r="B51" s="35"/>
      <c r="C51" s="36"/>
      <c r="D51" s="36"/>
      <c r="E51" s="37"/>
    </row>
    <row r="52" spans="2:5" ht="36.75" customHeight="1" thickBot="1" x14ac:dyDescent="0.3">
      <c r="B52" s="3">
        <v>1</v>
      </c>
      <c r="C52" s="30" t="s">
        <v>13</v>
      </c>
      <c r="D52" s="31"/>
      <c r="E52" s="7">
        <v>6</v>
      </c>
    </row>
    <row r="53" spans="2:5" ht="41.25" customHeight="1" thickBot="1" x14ac:dyDescent="0.3">
      <c r="B53" s="3">
        <v>2</v>
      </c>
      <c r="C53" s="30" t="s">
        <v>14</v>
      </c>
      <c r="D53" s="31"/>
      <c r="E53" s="4">
        <v>9</v>
      </c>
    </row>
    <row r="54" spans="2:5" ht="40.5" customHeight="1" thickBot="1" x14ac:dyDescent="0.3">
      <c r="B54" s="5">
        <v>3</v>
      </c>
      <c r="C54" s="30" t="s">
        <v>15</v>
      </c>
      <c r="D54" s="31"/>
      <c r="E54" s="4">
        <v>0</v>
      </c>
    </row>
    <row r="55" spans="2:5" ht="46.5" customHeight="1" thickBot="1" x14ac:dyDescent="0.3">
      <c r="B55" s="3">
        <v>4</v>
      </c>
      <c r="C55" s="30" t="s">
        <v>16</v>
      </c>
      <c r="D55" s="31"/>
      <c r="E55" s="6">
        <v>0</v>
      </c>
    </row>
    <row r="56" spans="2:5" ht="15.75" thickBot="1" x14ac:dyDescent="0.3">
      <c r="B56" s="8"/>
      <c r="C56" s="42" t="s">
        <v>7</v>
      </c>
      <c r="D56" s="43"/>
      <c r="E56" s="2">
        <f>SUM(E52:E55)</f>
        <v>15</v>
      </c>
    </row>
    <row r="62" spans="2:5" ht="15.75" thickBot="1" x14ac:dyDescent="0.3"/>
    <row r="63" spans="2:5" x14ac:dyDescent="0.25">
      <c r="B63" s="32" t="s">
        <v>17</v>
      </c>
      <c r="C63" s="33"/>
      <c r="D63" s="33"/>
      <c r="E63" s="34"/>
    </row>
    <row r="64" spans="2:5" ht="15.75" thickBot="1" x14ac:dyDescent="0.3">
      <c r="B64" s="35"/>
      <c r="C64" s="36"/>
      <c r="D64" s="36"/>
      <c r="E64" s="37"/>
    </row>
    <row r="65" spans="2:9" ht="31.5" customHeight="1" thickBot="1" x14ac:dyDescent="0.3">
      <c r="B65" s="3">
        <v>1</v>
      </c>
      <c r="C65" s="30" t="s">
        <v>18</v>
      </c>
      <c r="D65" s="31"/>
      <c r="E65" s="4">
        <v>0</v>
      </c>
    </row>
    <row r="66" spans="2:9" ht="32.25" customHeight="1" thickBot="1" x14ac:dyDescent="0.3">
      <c r="B66" s="3">
        <v>2</v>
      </c>
      <c r="C66" s="30" t="s">
        <v>19</v>
      </c>
      <c r="D66" s="31"/>
      <c r="E66" s="4">
        <v>15</v>
      </c>
    </row>
    <row r="67" spans="2:9" ht="40.5" customHeight="1" thickBot="1" x14ac:dyDescent="0.3">
      <c r="B67" s="5">
        <v>3</v>
      </c>
      <c r="C67" s="30" t="s">
        <v>21</v>
      </c>
      <c r="D67" s="31"/>
      <c r="E67" s="4">
        <v>0</v>
      </c>
    </row>
    <row r="68" spans="2:9" ht="47.25" customHeight="1" thickBot="1" x14ac:dyDescent="0.3">
      <c r="B68" s="3">
        <v>4</v>
      </c>
      <c r="C68" s="30" t="s">
        <v>20</v>
      </c>
      <c r="D68" s="31"/>
      <c r="E68" s="6">
        <v>0</v>
      </c>
    </row>
    <row r="69" spans="2:9" ht="43.5" customHeight="1" thickBot="1" x14ac:dyDescent="0.3">
      <c r="B69" s="4">
        <v>5</v>
      </c>
      <c r="C69" s="30" t="s">
        <v>22</v>
      </c>
      <c r="D69" s="31"/>
      <c r="E69" s="6">
        <v>0</v>
      </c>
    </row>
    <row r="70" spans="2:9" ht="15.75" thickBot="1" x14ac:dyDescent="0.3">
      <c r="B70" s="8"/>
      <c r="C70" s="42" t="s">
        <v>7</v>
      </c>
      <c r="D70" s="43"/>
      <c r="E70" s="2">
        <f>SUM(E65:E69)</f>
        <v>15</v>
      </c>
    </row>
    <row r="74" spans="2:9" ht="18.75" thickBot="1" x14ac:dyDescent="0.3">
      <c r="B74" s="45" t="s">
        <v>37</v>
      </c>
      <c r="C74" s="45"/>
      <c r="D74" s="45"/>
      <c r="E74" s="45"/>
      <c r="F74" s="45"/>
      <c r="G74" s="45"/>
      <c r="H74" s="45"/>
      <c r="I74" s="45"/>
    </row>
    <row r="75" spans="2:9" ht="16.5" thickBot="1" x14ac:dyDescent="0.3">
      <c r="B75" s="11" t="s">
        <v>27</v>
      </c>
      <c r="C75" s="12" t="s">
        <v>4</v>
      </c>
      <c r="D75" s="12" t="s">
        <v>26</v>
      </c>
      <c r="E75" s="12" t="s">
        <v>28</v>
      </c>
      <c r="F75" s="12" t="s">
        <v>29</v>
      </c>
      <c r="G75" s="12" t="s">
        <v>30</v>
      </c>
      <c r="H75" s="12" t="s">
        <v>31</v>
      </c>
      <c r="I75" s="13" t="s">
        <v>32</v>
      </c>
    </row>
    <row r="76" spans="2:9" x14ac:dyDescent="0.25">
      <c r="B76" s="14" t="s">
        <v>33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6">
        <f>SUM(C76:G76)</f>
        <v>0</v>
      </c>
      <c r="I76" s="28">
        <f>AVERAGE(H76/H81*100)</f>
        <v>0</v>
      </c>
    </row>
    <row r="77" spans="2:9" x14ac:dyDescent="0.25">
      <c r="B77" s="17" t="s">
        <v>34</v>
      </c>
      <c r="C77" s="18">
        <v>0</v>
      </c>
      <c r="D77" s="18">
        <v>3</v>
      </c>
      <c r="E77" s="18">
        <v>0</v>
      </c>
      <c r="F77" s="19">
        <v>5</v>
      </c>
      <c r="G77" s="19">
        <v>0</v>
      </c>
      <c r="H77" s="16">
        <f>SUM(C77:G77)</f>
        <v>8</v>
      </c>
      <c r="I77" s="28">
        <f>AVERAGE(H77/H81*100)</f>
        <v>53.333333333333336</v>
      </c>
    </row>
    <row r="78" spans="2:9" ht="25.5" x14ac:dyDescent="0.25">
      <c r="B78" s="20" t="s">
        <v>35</v>
      </c>
      <c r="C78" s="21"/>
      <c r="D78" s="21">
        <v>3</v>
      </c>
      <c r="E78" s="21">
        <v>0</v>
      </c>
      <c r="F78" s="21">
        <v>4</v>
      </c>
      <c r="G78" s="21">
        <v>0</v>
      </c>
      <c r="H78" s="16">
        <f>SUM(C78:G78)</f>
        <v>7</v>
      </c>
      <c r="I78" s="28">
        <f>AVERAGE(H78/H81*100)</f>
        <v>46.666666666666664</v>
      </c>
    </row>
    <row r="79" spans="2:9" ht="15.75" thickBot="1" x14ac:dyDescent="0.3">
      <c r="B79" s="22" t="s">
        <v>36</v>
      </c>
      <c r="C79" s="23">
        <v>0</v>
      </c>
      <c r="D79" s="23">
        <v>0</v>
      </c>
      <c r="E79" s="23">
        <v>0</v>
      </c>
      <c r="F79" s="24">
        <v>0</v>
      </c>
      <c r="G79" s="24">
        <v>0</v>
      </c>
      <c r="H79" s="25">
        <f>SUM(C79:G79)</f>
        <v>0</v>
      </c>
      <c r="I79" s="28">
        <f>AVERAGE(H79/H81*100)</f>
        <v>0</v>
      </c>
    </row>
    <row r="80" spans="2:9" ht="15.75" thickBot="1" x14ac:dyDescent="0.3"/>
    <row r="81" spans="2:9" ht="15.75" thickBot="1" x14ac:dyDescent="0.3">
      <c r="B81" s="26" t="s">
        <v>31</v>
      </c>
      <c r="C81" s="27">
        <f t="shared" ref="C81:H81" si="0">SUM(C76:C80)</f>
        <v>0</v>
      </c>
      <c r="D81" s="27">
        <f t="shared" si="0"/>
        <v>6</v>
      </c>
      <c r="E81" s="27">
        <f t="shared" si="0"/>
        <v>0</v>
      </c>
      <c r="F81" s="27">
        <f t="shared" si="0"/>
        <v>9</v>
      </c>
      <c r="G81" s="27">
        <f t="shared" si="0"/>
        <v>0</v>
      </c>
      <c r="H81" s="27">
        <f t="shared" si="0"/>
        <v>15</v>
      </c>
      <c r="I81" s="29">
        <f>SUM(I76:I80)</f>
        <v>100</v>
      </c>
    </row>
  </sheetData>
  <mergeCells count="30">
    <mergeCell ref="B74:I74"/>
    <mergeCell ref="C38:D38"/>
    <mergeCell ref="B11:Q13"/>
    <mergeCell ref="B14:Q15"/>
    <mergeCell ref="B16:Q17"/>
    <mergeCell ref="B20:E21"/>
    <mergeCell ref="C22:D22"/>
    <mergeCell ref="C23:D23"/>
    <mergeCell ref="C24:D24"/>
    <mergeCell ref="C25:D25"/>
    <mergeCell ref="B35:E36"/>
    <mergeCell ref="C37:D37"/>
    <mergeCell ref="C26:D26"/>
    <mergeCell ref="C65:D65"/>
    <mergeCell ref="C39:D39"/>
    <mergeCell ref="C40:D40"/>
    <mergeCell ref="C41:D41"/>
    <mergeCell ref="B50:E51"/>
    <mergeCell ref="C52:D52"/>
    <mergeCell ref="C53:D53"/>
    <mergeCell ref="C54:D54"/>
    <mergeCell ref="C55:D55"/>
    <mergeCell ref="B63:E64"/>
    <mergeCell ref="C42:D42"/>
    <mergeCell ref="C56:D56"/>
    <mergeCell ref="C70:D70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2024-07-25T16:41:16Z</dcterms:modified>
</cp:coreProperties>
</file>