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OCTUBRE 2022" sheetId="16" r:id="rId1"/>
  </sheets>
  <calcPr calcId="152511"/>
</workbook>
</file>

<file path=xl/calcChain.xml><?xml version="1.0" encoding="utf-8"?>
<calcChain xmlns="http://schemas.openxmlformats.org/spreadsheetml/2006/main">
  <c r="E41" i="16" l="1"/>
  <c r="E26" i="16"/>
  <c r="G80" i="16"/>
  <c r="F80" i="16"/>
  <c r="E80" i="16"/>
  <c r="D80" i="16"/>
  <c r="C80" i="16"/>
  <c r="H78" i="16"/>
  <c r="H77" i="16"/>
  <c r="H76" i="16"/>
  <c r="H75" i="16"/>
  <c r="E69" i="16"/>
  <c r="E55" i="16"/>
  <c r="H80" i="16" l="1"/>
  <c r="I76" i="16" s="1"/>
  <c r="I78" i="16"/>
  <c r="I75" i="16"/>
  <c r="I77" i="16" l="1"/>
  <c r="I80" i="16" s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<sst xmlns="http://schemas.openxmlformats.org/spreadsheetml/2006/main" count="43" uniqueCount="38">
  <si>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</si>
  <si>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</si>
  <si>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</si>
  <si>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</si>
  <si>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</si>
  <si>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</si>
  <si>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</si>
  <si>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</si>
  <si>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</si>
  <si>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</si>
  <si>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</si>
  <si>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</si>
  <si>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</si>
  <si>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</si>
  <si>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</si>
  <si>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</si>
  <si>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</si>
  <si>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</si>
  <si>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</si>
  <si>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</si>
  <si>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</si>
  <si>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</si>
  <si>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</si>
  <si>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</si>
  <si>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</si>
  <si>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</si>
  <si>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</si>
  <si>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</si>
  <si>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</si>
  <si>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</si>
  <si>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</si>
  <si>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</si>
  <si>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</si>
  <si>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</si>
  <si>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</si>
  <si>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</si>
  <si>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</t>
  </si>
  <si>
    <t>Solicitudes del mes de  OCTUBRE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</si>
</sst>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2022'!$C$22:$C$26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'OCTUBRE 2022'!$E$22:$E$26</c:f>
              <c:numCache>
                <c:formatCode>General</c:formatCode>
                <c:ptCount val="5"/>
                <c:pt idx="0">
                  <c:v>5</c:v>
                </c:pt>
                <c:pt idx="1">
                  <c:v>13</c:v>
                </c:pt>
                <c:pt idx="2">
                  <c:v>25</c:v>
                </c:pt>
                <c:pt idx="3">
                  <c:v>1</c:v>
                </c:pt>
                <c:pt idx="4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35927104"/>
        <c:axId val="2875373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2022'!$C$22:$C$26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2022'!$D$22:$D$26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592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7352"/>
        <c:crosses val="autoZero"/>
        <c:auto val="1"/>
        <c:lblAlgn val="ctr"/>
        <c:lblOffset val="100"/>
        <c:noMultiLvlLbl val="0"/>
      </c:catAx>
      <c:valAx>
        <c:axId val="287537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592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2022'!$C$36:$C$41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'OCTUBRE 2022'!$E$36:$E$41</c:f>
              <c:numCache>
                <c:formatCode>General</c:formatCode>
                <c:ptCount val="6"/>
                <c:pt idx="0">
                  <c:v>14</c:v>
                </c:pt>
                <c:pt idx="1">
                  <c:v>9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87536960"/>
        <c:axId val="2875346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2022'!$C$36:$C$41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2022'!$D$36:$D$41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875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4608"/>
        <c:crosses val="autoZero"/>
        <c:auto val="1"/>
        <c:lblAlgn val="ctr"/>
        <c:lblOffset val="100"/>
        <c:noMultiLvlLbl val="0"/>
      </c:catAx>
      <c:valAx>
        <c:axId val="28753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2022'!$C$51:$C$55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'OCTUBRE 2022'!$E$51:$E$55</c:f>
              <c:numCache>
                <c:formatCode>General</c:formatCode>
                <c:ptCount val="5"/>
                <c:pt idx="0">
                  <c:v>8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  <c:pt idx="4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7537744"/>
        <c:axId val="2875365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2022'!$C$51:$C$55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2022'!$D$51:$D$55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8753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6568"/>
        <c:crosses val="autoZero"/>
        <c:auto val="1"/>
        <c:lblAlgn val="ctr"/>
        <c:lblOffset val="100"/>
        <c:noMultiLvlLbl val="0"/>
      </c:catAx>
      <c:valAx>
        <c:axId val="28753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b="1" i="1"/>
              <a:t>MEDIOS</a:t>
            </a:r>
            <a:r>
              <a:rPr lang="es-MX" b="1" i="1" baseline="0"/>
              <a:t> DE ACCESO</a:t>
            </a:r>
            <a:endParaRPr lang="es-MX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'OCTUBRE 2022'!$C$64:$C$69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'OCTUBRE 2022'!$E$64:$E$69</c:f>
              <c:numCache>
                <c:formatCode>General</c:formatCode>
                <c:ptCount val="6"/>
                <c:pt idx="0">
                  <c:v>5</c:v>
                </c:pt>
                <c:pt idx="1">
                  <c:v>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87538136"/>
        <c:axId val="2875338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'OCTUBRE 2022'!$C$64:$C$69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'OCTUBRE 2022'!$D$64:$D$69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8753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3824"/>
        <c:crosses val="autoZero"/>
        <c:auto val="1"/>
        <c:lblAlgn val="ctr"/>
        <c:lblOffset val="100"/>
        <c:noMultiLvlLbl val="0"/>
      </c:catAx>
      <c:valAx>
        <c:axId val="2875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753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POR GENERO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'OCTUBRE 2022'!$B$75:$B$78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'OCTUBRE 2022'!$H$75:$H$78</c:f>
              <c:numCache>
                <c:formatCode>0</c:formatCode>
                <c:ptCount val="4"/>
                <c:pt idx="0">
                  <c:v>12</c:v>
                </c:pt>
                <c:pt idx="1">
                  <c:v>19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438150</xdr:colOff>
      <xdr:row>0</xdr:row>
      <xdr:rowOff>76200</xdr:rowOff>
    </xdr:from>
    <xdr:to>
      <xdr:col>16</xdr:col>
      <xdr:colOff>590550</xdr:colOff>
      <xdr:row>9</xdr:row>
      <xdr:rowOff>57150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76200"/>
          <a:ext cx="3810000" cy="1695450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0</xdr:row>
      <xdr:rowOff>123826</xdr:rowOff>
    </xdr:from>
    <xdr:to>
      <xdr:col>11</xdr:col>
      <xdr:colOff>38100</xdr:colOff>
      <xdr:row>9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5" y="123826"/>
          <a:ext cx="2019300" cy="1628774"/>
        </a:xfrm>
        <a:prstGeom prst="rect">
          <a:avLst/>
        </a:prstGeom>
      </xdr:spPr>
    </xdr:pic>
    <xdr:clientData/>
  </xdr:twoCellAnchor>
  <xdr:twoCellAnchor>
    <xdr:from>
      <xdr:col>5</xdr:col>
      <xdr:colOff>828675</xdr:colOff>
      <xdr:row>17</xdr:row>
      <xdr:rowOff>123825</xdr:rowOff>
    </xdr:from>
    <xdr:to>
      <xdr:col>13</xdr:col>
      <xdr:colOff>19050</xdr:colOff>
      <xdr:row>29</xdr:row>
      <xdr:rowOff>19050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876300</xdr:colOff>
      <xdr:row>32</xdr:row>
      <xdr:rowOff>4762</xdr:rowOff>
    </xdr:from>
    <xdr:to>
      <xdr:col>13</xdr:col>
      <xdr:colOff>257175</xdr:colOff>
      <xdr:row>41</xdr:row>
      <xdr:rowOff>171450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904875</xdr:colOff>
      <xdr:row>46</xdr:row>
      <xdr:rowOff>100012</xdr:rowOff>
    </xdr:from>
    <xdr:to>
      <xdr:col>13</xdr:col>
      <xdr:colOff>285750</xdr:colOff>
      <xdr:row>55</xdr:row>
      <xdr:rowOff>157162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59</xdr:row>
      <xdr:rowOff>157162</xdr:rowOff>
    </xdr:from>
    <xdr:to>
      <xdr:col>13</xdr:col>
      <xdr:colOff>342900</xdr:colOff>
      <xdr:row>67</xdr:row>
      <xdr:rowOff>271462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323850</xdr:colOff>
      <xdr:row>70</xdr:row>
      <xdr:rowOff>138112</xdr:rowOff>
    </xdr:from>
    <xdr:to>
      <xdr:col>16</xdr:col>
      <xdr:colOff>628650</xdr:colOff>
      <xdr:row>83</xdr:row>
      <xdr:rowOff>176212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9525</xdr:colOff>
      <xdr:row>0</xdr:row>
      <xdr:rowOff>76200</xdr:rowOff>
    </xdr:from>
    <xdr:to>
      <xdr:col>5</xdr:col>
      <xdr:colOff>219075</xdr:colOff>
      <xdr:row>9</xdr:row>
      <xdr:rowOff>93114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5" y="76200"/>
          <a:ext cx="440055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0"/>
  <sheetViews>
    <sheetView tabSelected="1" topLeftCell="A4" workbookViewId="0">
      <selection activeCell="O67" sqref="O67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4" t="s"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2:17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5" t="s">
        <v>1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2:17" x14ac:dyDescent="0.25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ht="15" customHeight="1" x14ac:dyDescent="0.25">
      <c r="B16" s="45" t="s">
        <v>37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9" spans="2:17" ht="15.75" thickBot="1" x14ac:dyDescent="0.3"/>
    <row r="20" spans="2:17" x14ac:dyDescent="0.25">
      <c r="B20" s="30" t="s">
        <v>2</v>
      </c>
      <c r="C20" s="31"/>
      <c r="D20" s="31"/>
      <c r="E20" s="32"/>
    </row>
    <row r="21" spans="2:17" ht="15.75" thickBot="1" x14ac:dyDescent="0.3">
      <c r="B21" s="33"/>
      <c r="C21" s="34"/>
      <c r="D21" s="34"/>
      <c r="E21" s="35"/>
    </row>
    <row r="22" spans="2:17" ht="15.75" thickBot="1" x14ac:dyDescent="0.3">
      <c r="B22" s="27">
        <v>1</v>
      </c>
      <c r="C22" s="36" t="s">
        <v>4</v>
      </c>
      <c r="D22" s="37"/>
      <c r="E22" s="3">
        <v>5</v>
      </c>
    </row>
    <row r="23" spans="2:17" ht="15.75" thickBot="1" x14ac:dyDescent="0.3">
      <c r="B23" s="27">
        <v>2</v>
      </c>
      <c r="C23" s="36" t="s">
        <v>24</v>
      </c>
      <c r="D23" s="37"/>
      <c r="E23" s="3">
        <v>13</v>
      </c>
    </row>
    <row r="24" spans="2:17" ht="15.75" thickBot="1" x14ac:dyDescent="0.3">
      <c r="B24" s="4">
        <v>3</v>
      </c>
      <c r="C24" s="36" t="s">
        <v>8</v>
      </c>
      <c r="D24" s="37"/>
      <c r="E24" s="3">
        <v>25</v>
      </c>
    </row>
    <row r="25" spans="2:17" ht="15.75" thickBot="1" x14ac:dyDescent="0.3">
      <c r="B25" s="27">
        <v>4</v>
      </c>
      <c r="C25" s="36" t="s">
        <v>22</v>
      </c>
      <c r="D25" s="37"/>
      <c r="E25" s="3">
        <v>1</v>
      </c>
    </row>
    <row r="26" spans="2:17" ht="15.75" thickBot="1" x14ac:dyDescent="0.3">
      <c r="B26" s="7"/>
      <c r="C26" s="40" t="s">
        <v>6</v>
      </c>
      <c r="D26" s="41"/>
      <c r="E26" s="2">
        <f>SUM(E22+E23+E24-E25)</f>
        <v>42</v>
      </c>
    </row>
    <row r="27" spans="2:17" x14ac:dyDescent="0.25">
      <c r="B27" s="1"/>
      <c r="C27" s="1"/>
      <c r="D27" s="1"/>
      <c r="E27" s="1"/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3" spans="2:5" ht="15.75" thickBot="1" x14ac:dyDescent="0.3"/>
    <row r="34" spans="2:5" x14ac:dyDescent="0.25">
      <c r="B34" s="30" t="s">
        <v>5</v>
      </c>
      <c r="C34" s="31"/>
      <c r="D34" s="31"/>
      <c r="E34" s="32"/>
    </row>
    <row r="35" spans="2:5" ht="15.75" thickBot="1" x14ac:dyDescent="0.3">
      <c r="B35" s="33"/>
      <c r="C35" s="34"/>
      <c r="D35" s="34"/>
      <c r="E35" s="35"/>
    </row>
    <row r="36" spans="2:5" ht="15.75" thickBot="1" x14ac:dyDescent="0.3">
      <c r="B36" s="27">
        <v>1</v>
      </c>
      <c r="C36" s="36" t="s">
        <v>3</v>
      </c>
      <c r="D36" s="37"/>
      <c r="E36" s="3">
        <v>14</v>
      </c>
    </row>
    <row r="37" spans="2:5" ht="15.75" thickBot="1" x14ac:dyDescent="0.3">
      <c r="B37" s="27">
        <v>2</v>
      </c>
      <c r="C37" s="36" t="s">
        <v>7</v>
      </c>
      <c r="D37" s="37"/>
      <c r="E37" s="3">
        <v>9</v>
      </c>
    </row>
    <row r="38" spans="2:5" ht="25.5" customHeight="1" thickBot="1" x14ac:dyDescent="0.3">
      <c r="B38" s="4">
        <v>3</v>
      </c>
      <c r="C38" s="36" t="s">
        <v>10</v>
      </c>
      <c r="D38" s="37"/>
      <c r="E38" s="3">
        <v>19</v>
      </c>
    </row>
    <row r="39" spans="2:5" ht="33.75" customHeight="1" thickBot="1" x14ac:dyDescent="0.3">
      <c r="B39" s="27">
        <v>4</v>
      </c>
      <c r="C39" s="36" t="s">
        <v>9</v>
      </c>
      <c r="D39" s="37"/>
      <c r="E39" s="3">
        <v>0</v>
      </c>
    </row>
    <row r="40" spans="2:5" ht="43.5" customHeight="1" thickBot="1" x14ac:dyDescent="0.3">
      <c r="B40" s="3">
        <v>5</v>
      </c>
      <c r="C40" s="42" t="s">
        <v>23</v>
      </c>
      <c r="D40" s="29"/>
      <c r="E40" s="3">
        <v>0</v>
      </c>
    </row>
    <row r="41" spans="2:5" ht="15.75" thickBot="1" x14ac:dyDescent="0.3">
      <c r="B41" s="7"/>
      <c r="C41" s="38" t="s">
        <v>6</v>
      </c>
      <c r="D41" s="39"/>
      <c r="E41" s="2">
        <f>SUM(E36:E40)</f>
        <v>42</v>
      </c>
    </row>
    <row r="48" spans="2:5" ht="15.75" thickBot="1" x14ac:dyDescent="0.3"/>
    <row r="49" spans="2:5" x14ac:dyDescent="0.25">
      <c r="B49" s="30" t="s">
        <v>11</v>
      </c>
      <c r="C49" s="31"/>
      <c r="D49" s="31"/>
      <c r="E49" s="32"/>
    </row>
    <row r="50" spans="2:5" ht="15.75" thickBot="1" x14ac:dyDescent="0.3">
      <c r="B50" s="33"/>
      <c r="C50" s="34"/>
      <c r="D50" s="34"/>
      <c r="E50" s="35"/>
    </row>
    <row r="51" spans="2:5" ht="34.5" customHeight="1" thickBot="1" x14ac:dyDescent="0.3">
      <c r="B51" s="27">
        <v>1</v>
      </c>
      <c r="C51" s="28" t="s">
        <v>12</v>
      </c>
      <c r="D51" s="29"/>
      <c r="E51" s="6">
        <v>8</v>
      </c>
    </row>
    <row r="52" spans="2:5" ht="30" customHeight="1" thickBot="1" x14ac:dyDescent="0.3">
      <c r="B52" s="27">
        <v>2</v>
      </c>
      <c r="C52" s="28" t="s">
        <v>13</v>
      </c>
      <c r="D52" s="29"/>
      <c r="E52" s="3">
        <v>34</v>
      </c>
    </row>
    <row r="53" spans="2:5" ht="30.75" customHeight="1" thickBot="1" x14ac:dyDescent="0.3">
      <c r="B53" s="4">
        <v>3</v>
      </c>
      <c r="C53" s="28" t="s">
        <v>14</v>
      </c>
      <c r="D53" s="29"/>
      <c r="E53" s="3">
        <v>0</v>
      </c>
    </row>
    <row r="54" spans="2:5" ht="39" customHeight="1" thickBot="1" x14ac:dyDescent="0.3">
      <c r="B54" s="27">
        <v>4</v>
      </c>
      <c r="C54" s="28" t="s">
        <v>15</v>
      </c>
      <c r="D54" s="29"/>
      <c r="E54" s="5">
        <v>0</v>
      </c>
    </row>
    <row r="55" spans="2:5" ht="15.75" thickBot="1" x14ac:dyDescent="0.3">
      <c r="B55" s="7"/>
      <c r="C55" s="40" t="s">
        <v>6</v>
      </c>
      <c r="D55" s="41"/>
      <c r="E55" s="2">
        <f>SUM(E51:E54)</f>
        <v>42</v>
      </c>
    </row>
    <row r="61" spans="2:5" ht="15.75" thickBot="1" x14ac:dyDescent="0.3"/>
    <row r="62" spans="2:5" x14ac:dyDescent="0.25">
      <c r="B62" s="30" t="s">
        <v>16</v>
      </c>
      <c r="C62" s="31"/>
      <c r="D62" s="31"/>
      <c r="E62" s="32"/>
    </row>
    <row r="63" spans="2:5" ht="15.75" thickBot="1" x14ac:dyDescent="0.3">
      <c r="B63" s="33"/>
      <c r="C63" s="34"/>
      <c r="D63" s="34"/>
      <c r="E63" s="35"/>
    </row>
    <row r="64" spans="2:5" ht="29.25" customHeight="1" thickBot="1" x14ac:dyDescent="0.3">
      <c r="B64" s="27">
        <v>1</v>
      </c>
      <c r="C64" s="28" t="s">
        <v>17</v>
      </c>
      <c r="D64" s="29"/>
      <c r="E64" s="3">
        <v>5</v>
      </c>
    </row>
    <row r="65" spans="2:9" ht="33.75" customHeight="1" thickBot="1" x14ac:dyDescent="0.3">
      <c r="B65" s="27">
        <v>2</v>
      </c>
      <c r="C65" s="28" t="s">
        <v>18</v>
      </c>
      <c r="D65" s="29"/>
      <c r="E65" s="3">
        <v>37</v>
      </c>
    </row>
    <row r="66" spans="2:9" ht="38.25" customHeight="1" thickBot="1" x14ac:dyDescent="0.3">
      <c r="B66" s="4">
        <v>3</v>
      </c>
      <c r="C66" s="28" t="s">
        <v>20</v>
      </c>
      <c r="D66" s="29"/>
      <c r="E66" s="3">
        <v>0</v>
      </c>
    </row>
    <row r="67" spans="2:9" ht="44.25" customHeight="1" thickBot="1" x14ac:dyDescent="0.3">
      <c r="B67" s="27">
        <v>4</v>
      </c>
      <c r="C67" s="28" t="s">
        <v>19</v>
      </c>
      <c r="D67" s="29"/>
      <c r="E67" s="5">
        <v>0</v>
      </c>
    </row>
    <row r="68" spans="2:9" ht="41.25" customHeight="1" thickBot="1" x14ac:dyDescent="0.3">
      <c r="B68" s="3">
        <v>5</v>
      </c>
      <c r="C68" s="28" t="s">
        <v>21</v>
      </c>
      <c r="D68" s="29"/>
      <c r="E68" s="5">
        <v>0</v>
      </c>
    </row>
    <row r="69" spans="2:9" ht="15.75" thickBot="1" x14ac:dyDescent="0.3">
      <c r="B69" s="7"/>
      <c r="C69" s="40" t="s">
        <v>6</v>
      </c>
      <c r="D69" s="41"/>
      <c r="E69" s="2">
        <f>SUM(E64:E68)</f>
        <v>42</v>
      </c>
    </row>
    <row r="73" spans="2:9" ht="18.75" thickBot="1" x14ac:dyDescent="0.3">
      <c r="B73" s="43" t="s">
        <v>36</v>
      </c>
      <c r="C73" s="43"/>
      <c r="D73" s="43"/>
      <c r="E73" s="43"/>
      <c r="F73" s="43"/>
      <c r="G73" s="43"/>
      <c r="H73" s="43"/>
      <c r="I73" s="43"/>
    </row>
    <row r="74" spans="2:9" ht="16.5" thickBot="1" x14ac:dyDescent="0.3">
      <c r="B74" s="8" t="s">
        <v>26</v>
      </c>
      <c r="C74" s="9" t="s">
        <v>4</v>
      </c>
      <c r="D74" s="9" t="s">
        <v>25</v>
      </c>
      <c r="E74" s="9" t="s">
        <v>27</v>
      </c>
      <c r="F74" s="9" t="s">
        <v>28</v>
      </c>
      <c r="G74" s="9" t="s">
        <v>29</v>
      </c>
      <c r="H74" s="9" t="s">
        <v>30</v>
      </c>
      <c r="I74" s="10" t="s">
        <v>31</v>
      </c>
    </row>
    <row r="75" spans="2:9" x14ac:dyDescent="0.25">
      <c r="B75" s="11" t="s">
        <v>32</v>
      </c>
      <c r="C75" s="12"/>
      <c r="D75" s="12">
        <v>11</v>
      </c>
      <c r="E75" s="12"/>
      <c r="F75" s="12">
        <v>1</v>
      </c>
      <c r="G75" s="12">
        <v>0</v>
      </c>
      <c r="H75" s="13">
        <f>SUM(C75:G75)</f>
        <v>12</v>
      </c>
      <c r="I75" s="25">
        <f>AVERAGE(H75/H80*100)</f>
        <v>28.571428571428569</v>
      </c>
    </row>
    <row r="76" spans="2:9" x14ac:dyDescent="0.25">
      <c r="B76" s="14" t="s">
        <v>33</v>
      </c>
      <c r="C76" s="15">
        <v>5</v>
      </c>
      <c r="D76" s="15">
        <v>7</v>
      </c>
      <c r="E76" s="15"/>
      <c r="F76" s="16">
        <v>7</v>
      </c>
      <c r="G76" s="16">
        <v>0</v>
      </c>
      <c r="H76" s="13">
        <f>SUM(C76:G76)</f>
        <v>19</v>
      </c>
      <c r="I76" s="25">
        <f>AVERAGE(H76/H80*100)</f>
        <v>45.238095238095241</v>
      </c>
    </row>
    <row r="77" spans="2:9" ht="25.5" x14ac:dyDescent="0.25">
      <c r="B77" s="17" t="s">
        <v>34</v>
      </c>
      <c r="C77" s="18"/>
      <c r="D77" s="18">
        <v>7</v>
      </c>
      <c r="E77" s="18"/>
      <c r="F77" s="18">
        <v>4</v>
      </c>
      <c r="G77" s="18">
        <v>0</v>
      </c>
      <c r="H77" s="13">
        <f>SUM(C77:G77)</f>
        <v>11</v>
      </c>
      <c r="I77" s="25">
        <f>AVERAGE(H77/H80*100)</f>
        <v>26.190476190476193</v>
      </c>
    </row>
    <row r="78" spans="2:9" ht="15.75" thickBot="1" x14ac:dyDescent="0.3">
      <c r="B78" s="19" t="s">
        <v>35</v>
      </c>
      <c r="C78" s="20">
        <v>0</v>
      </c>
      <c r="D78" s="20">
        <v>0</v>
      </c>
      <c r="E78" s="20">
        <v>0</v>
      </c>
      <c r="F78" s="21">
        <v>0</v>
      </c>
      <c r="G78" s="21">
        <v>0</v>
      </c>
      <c r="H78" s="22">
        <f>SUM(C78:G78)</f>
        <v>0</v>
      </c>
      <c r="I78" s="25">
        <f>AVERAGE(H78/H80*100)</f>
        <v>0</v>
      </c>
    </row>
    <row r="79" spans="2:9" ht="15.75" thickBot="1" x14ac:dyDescent="0.3"/>
    <row r="80" spans="2:9" ht="15.75" thickBot="1" x14ac:dyDescent="0.3">
      <c r="B80" s="23" t="s">
        <v>30</v>
      </c>
      <c r="C80" s="24">
        <f t="shared" ref="C80:H80" si="0">SUM(C75:C79)</f>
        <v>5</v>
      </c>
      <c r="D80" s="24">
        <f t="shared" si="0"/>
        <v>25</v>
      </c>
      <c r="E80" s="24">
        <f t="shared" si="0"/>
        <v>0</v>
      </c>
      <c r="F80" s="24">
        <f t="shared" si="0"/>
        <v>12</v>
      </c>
      <c r="G80" s="24">
        <f t="shared" si="0"/>
        <v>0</v>
      </c>
      <c r="H80" s="24">
        <f t="shared" si="0"/>
        <v>42</v>
      </c>
      <c r="I80" s="26">
        <f>SUM(I75:I79)</f>
        <v>100</v>
      </c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2024-07-25T16:44:46Z</dcterms:modified>
</cp:coreProperties>
</file>