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4" i="1" l="1"/>
  <c r="E32" i="1" l="1"/>
  <c r="E24" i="1"/>
  <c r="E15" i="1"/>
  <c r="G32" i="1" l="1"/>
  <c r="F32" i="1"/>
  <c r="F24" i="1"/>
  <c r="G15" i="1"/>
  <c r="F15" i="1"/>
  <c r="F34" i="1" s="1"/>
  <c r="G34" i="1" l="1"/>
</calcChain>
</file>

<file path=xl/sharedStrings.xml><?xml version="1.0" encoding="utf-8"?>
<sst xmlns="http://schemas.openxmlformats.org/spreadsheetml/2006/main" count="67" uniqueCount="52">
  <si>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</si>
  <si>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</si>
  <si>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</si>
  <si>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</si>
  <si>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</si>
  <si>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</si>
  <si>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</si>
  <si>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</si>
  <si>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</si>
  <si>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</si>
  <si>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</si>
  <si>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</si>
  <si>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</si>
  <si>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</si>
  <si>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</si>
  <si>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</si>
  <si>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</si>
  <si>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</si>
  <si>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</si>
  <si>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</si>
  <si>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PERIODO: TRIMESTRAL:     </t>
  </si>
  <si>
    <t xml:space="preserve">OBSERVACIONES:  </t>
  </si>
  <si>
    <t xml:space="preserve">  DEPENDENCIA:  BIENESTAR SOCIAL Y DESARROLLO HUMANO</t>
  </si>
  <si>
    <t>UNIDAD RESPONSABLE:  JEFATURA DE EDUCACION Y EVENTOS C´VICOS</t>
  </si>
  <si>
    <t xml:space="preserve"> PROGRAMAS SOCIALES</t>
  </si>
  <si>
    <t>CONCURSOS INTERESCOLARES</t>
  </si>
  <si>
    <t>DE ESCOLTAS,  DEPORTIVOS, LECTURA, REDACCIO Y MATEMATICAS</t>
  </si>
  <si>
    <t xml:space="preserve">   PROFR. ISRAEL MARTÍNEZ SOLANO                                                                                                                   RESPONSABLE DE LA UNIDAD DE TRANSPARENCIA</t>
  </si>
  <si>
    <t>Realización de honores a la bandera en la explanada de la presidencia, el 1er.   Lunes de cada mes.</t>
  </si>
  <si>
    <t>“Mi presidenta en la escuela” participación de la  presidenta  en los honores a la bandera de cada una de las instituciones educativas del municipio.</t>
  </si>
  <si>
    <t>FORTALECIMIENTO DE LOS VALORES CÍVICOS DEL PERSONAL DE 4 ESCUELAS VISITADAS</t>
  </si>
  <si>
    <t>FORTALECIMIENTO DE LOS VALORES CÍVICOS DEL PERSONAL DEL AYUNTAMIENTO MPAL. Y DIF.</t>
  </si>
  <si>
    <t>Desarrollo de los desfiles:16 de Septiembre, 20 de Noviembre y el de la Primavera. Hidratación, Invitaciones y lonas impresas entre otros.</t>
  </si>
  <si>
    <t>CUMPLIR CON LOS DEBERES CIVICOS DEL CALENDARIO ESCOLAR</t>
  </si>
  <si>
    <t>EVENTOS CÍVICOS Y ESPECIALES</t>
  </si>
  <si>
    <t>PROGRAMAS: LUNES CÍVICOS, MI PRESIDENTA EN MI ESCUELA,  DESFILES DENTRO DEL CALENDARIO ESCOLAR, CABILDO INFANTIL 2022 Y  FESTEJO DEL DÍA DEL MAESTRO 2022.</t>
  </si>
  <si>
    <t>Realización del Cabildo Infantil dentro del marco del Día del Niño</t>
  </si>
  <si>
    <t>APRENDIZAJES DE ACTIVIDADES  QUE REALIZAN  LOS SERVIDORES PÚBLICOS.</t>
  </si>
  <si>
    <t>Reconocimiento a los maestros en su día social: reconocimientos, preseas, comida baile.</t>
  </si>
  <si>
    <t>Agradecimiento a la labor educativa que brindan los docentes en nuestro municipio.</t>
  </si>
  <si>
    <t xml:space="preserve">Recabar información de mejoras, gestionar y proporcionar apoyos de infraestructuras y /o materiales en las instituciones de nuestro Mpio. </t>
  </si>
  <si>
    <t>En total se han beneficiado más de 15 escuela dentro y fuera del municipio.</t>
  </si>
  <si>
    <t>¿?</t>
  </si>
  <si>
    <r>
      <t xml:space="preserve"> </t>
    </r>
    <r>
      <rPr>
        <sz val="8"/>
        <color theme="1"/>
        <rFont val="Calibri"/>
        <family val="2"/>
        <scheme val="minor"/>
      </rPr>
      <t>2a. Etapa 2021(Agosto, Diciembre) 70  beneficiados. 1a. Etapa 2022(Enero- Junio)116 y 2a Etapa 2022 118 Alumnos beneficiados.</t>
    </r>
  </si>
  <si>
    <r>
      <t xml:space="preserve"> </t>
    </r>
    <r>
      <rPr>
        <sz val="11"/>
        <color theme="1"/>
        <rFont val="Calibri"/>
        <family val="2"/>
        <scheme val="minor"/>
      </rPr>
      <t>Programa “Becas Jalisco” Para alumnos de Primarias y Secundarias</t>
    </r>
  </si>
  <si>
    <t>304 Alumnos</t>
  </si>
  <si>
    <t>APOYOS EDUCATIVOS: INFRAESTRUCTURA Y MATERIALES EN ESCUELAS, BECAS Y PROGRAMA RECREA(EDUCANDO PARA LA VIDA)</t>
  </si>
  <si>
    <t xml:space="preserve">Programa Recrea 2021, 2da etapa. Recrea 2022, 1ra y 2a etapa. Dotación de paquetes escolares.
</t>
  </si>
  <si>
    <t>7,276 alumnos</t>
  </si>
  <si>
    <t>2a. Etapa 2021. 1,958 Alumno srecibieron su paquete escolar. 1a. Etapa 2022. 5,318 Alumnos recibieron sus Paquetes Escolares.</t>
  </si>
  <si>
    <t>$ 3, 535,043.00.</t>
  </si>
  <si>
    <t>OBSERVACIONES:  no se llevarona  a cabo solo se tienen como proyecto a realizar.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</si>
</sst>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B33" sqref="B33:H33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40"/>
      <c r="B1" s="40"/>
      <c r="C1" s="40"/>
      <c r="D1" s="40"/>
      <c r="E1" s="40"/>
      <c r="F1" s="40"/>
      <c r="G1" s="40"/>
      <c r="H1" s="40"/>
    </row>
    <row r="2" spans="1:8" ht="21" x14ac:dyDescent="0.35">
      <c r="A2" s="63" t="s">
        <v>17</v>
      </c>
      <c r="B2" s="63"/>
      <c r="C2" s="63"/>
      <c r="D2" s="63"/>
      <c r="E2" s="63"/>
      <c r="F2" s="63"/>
      <c r="G2" s="63"/>
      <c r="H2" s="63"/>
    </row>
    <row r="3" spans="1:8" ht="18.75" x14ac:dyDescent="0.3">
      <c r="A3" s="64" t="s">
        <v>2</v>
      </c>
      <c r="B3" s="64"/>
      <c r="C3" s="64"/>
      <c r="D3" s="64"/>
      <c r="E3" s="64"/>
      <c r="F3" s="64"/>
      <c r="G3" s="55" t="s">
        <v>18</v>
      </c>
      <c r="H3" s="55"/>
    </row>
    <row r="4" spans="1:8" x14ac:dyDescent="0.25">
      <c r="A4" s="55" t="s">
        <v>20</v>
      </c>
      <c r="B4" s="55"/>
      <c r="C4" s="55"/>
      <c r="D4" s="55"/>
      <c r="E4" s="55"/>
      <c r="F4" s="55"/>
      <c r="G4" s="9"/>
      <c r="H4" s="10" t="s">
        <v>19</v>
      </c>
    </row>
    <row r="5" spans="1:8" x14ac:dyDescent="0.25">
      <c r="A5" s="59" t="s">
        <v>22</v>
      </c>
      <c r="B5" s="59"/>
      <c r="C5" s="59"/>
      <c r="D5" s="59"/>
      <c r="E5" s="59"/>
      <c r="F5" s="59"/>
      <c r="G5" s="59"/>
      <c r="H5" s="59"/>
    </row>
    <row r="6" spans="1:8" x14ac:dyDescent="0.25">
      <c r="A6" s="55" t="s">
        <v>23</v>
      </c>
      <c r="B6" s="55"/>
      <c r="C6" s="55"/>
      <c r="D6" s="55"/>
      <c r="E6" s="55"/>
      <c r="F6" s="55"/>
      <c r="G6" s="55"/>
      <c r="H6" s="55"/>
    </row>
    <row r="7" spans="1:8" ht="30" customHeight="1" x14ac:dyDescent="0.25">
      <c r="A7" s="17"/>
      <c r="B7" s="47" t="s">
        <v>9</v>
      </c>
      <c r="C7" s="48"/>
      <c r="D7" s="56" t="s">
        <v>34</v>
      </c>
      <c r="E7" s="57"/>
      <c r="F7" s="57"/>
      <c r="G7" s="57"/>
      <c r="H7" s="58"/>
    </row>
    <row r="8" spans="1:8" ht="37.5" customHeight="1" x14ac:dyDescent="0.25">
      <c r="A8" s="17"/>
      <c r="B8" s="52" t="s">
        <v>3</v>
      </c>
      <c r="C8" s="52"/>
      <c r="D8" s="52"/>
      <c r="E8" s="53" t="s">
        <v>35</v>
      </c>
      <c r="F8" s="53"/>
      <c r="G8" s="53"/>
      <c r="H8" s="54"/>
    </row>
    <row r="9" spans="1:8" ht="30" customHeight="1" x14ac:dyDescent="0.25">
      <c r="A9" s="11" t="s">
        <v>7</v>
      </c>
      <c r="B9" s="38" t="s">
        <v>1</v>
      </c>
      <c r="C9" s="39"/>
      <c r="D9" s="39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39.950000000000003" customHeight="1" x14ac:dyDescent="0.25">
      <c r="A10" s="4">
        <v>1</v>
      </c>
      <c r="B10" s="41" t="s">
        <v>28</v>
      </c>
      <c r="C10" s="42"/>
      <c r="D10" s="43"/>
      <c r="E10" s="23">
        <v>0.54</v>
      </c>
      <c r="F10" s="3"/>
      <c r="G10" s="6">
        <v>3500</v>
      </c>
      <c r="H10" s="24" t="s">
        <v>31</v>
      </c>
    </row>
    <row r="11" spans="1:8" ht="39.950000000000003" customHeight="1" x14ac:dyDescent="0.25">
      <c r="A11" s="4">
        <v>2</v>
      </c>
      <c r="B11" s="41" t="s">
        <v>29</v>
      </c>
      <c r="C11" s="42"/>
      <c r="D11" s="43"/>
      <c r="E11" s="23">
        <v>0.03</v>
      </c>
      <c r="F11" s="3"/>
      <c r="G11" s="6">
        <v>0</v>
      </c>
      <c r="H11" s="24" t="s">
        <v>30</v>
      </c>
    </row>
    <row r="12" spans="1:8" ht="50.25" customHeight="1" x14ac:dyDescent="0.25">
      <c r="A12" s="4">
        <v>3</v>
      </c>
      <c r="B12" s="41" t="s">
        <v>32</v>
      </c>
      <c r="C12" s="42"/>
      <c r="D12" s="43"/>
      <c r="E12" s="25">
        <v>0.63</v>
      </c>
      <c r="F12" s="3"/>
      <c r="G12" s="6">
        <v>4500</v>
      </c>
      <c r="H12" s="8" t="s">
        <v>33</v>
      </c>
    </row>
    <row r="13" spans="1:8" ht="39.950000000000003" customHeight="1" x14ac:dyDescent="0.25">
      <c r="A13" s="4">
        <v>4</v>
      </c>
      <c r="B13" s="68" t="s">
        <v>36</v>
      </c>
      <c r="C13" s="69"/>
      <c r="D13" s="70"/>
      <c r="E13" s="23">
        <v>1</v>
      </c>
      <c r="F13" s="3"/>
      <c r="G13" s="6">
        <v>16200</v>
      </c>
      <c r="H13" s="24" t="s">
        <v>37</v>
      </c>
    </row>
    <row r="14" spans="1:8" ht="49.5" customHeight="1" x14ac:dyDescent="0.25">
      <c r="A14" s="4">
        <v>5</v>
      </c>
      <c r="B14" s="44" t="s">
        <v>38</v>
      </c>
      <c r="C14" s="42"/>
      <c r="D14" s="43"/>
      <c r="E14" s="23">
        <v>1</v>
      </c>
      <c r="F14" s="3"/>
      <c r="G14" s="6">
        <v>20000</v>
      </c>
      <c r="H14" s="8" t="s">
        <v>39</v>
      </c>
    </row>
    <row r="15" spans="1:8" ht="15.75" x14ac:dyDescent="0.25">
      <c r="A15" s="17"/>
      <c r="B15" s="32" t="s">
        <v>0</v>
      </c>
      <c r="C15" s="33"/>
      <c r="D15" s="33"/>
      <c r="E15" s="13">
        <f>SUM(E10:E14)/5</f>
        <v>0.64</v>
      </c>
      <c r="F15" s="14">
        <f>SUM(F10:F14)</f>
        <v>0</v>
      </c>
      <c r="G15" s="15">
        <f>SUM(G10:G14)</f>
        <v>44200</v>
      </c>
      <c r="H15" s="16"/>
    </row>
    <row r="16" spans="1:8" ht="53.25" customHeight="1" x14ac:dyDescent="0.25">
      <c r="A16" s="17"/>
      <c r="B16" s="65" t="s">
        <v>21</v>
      </c>
      <c r="C16" s="66"/>
      <c r="D16" s="66"/>
      <c r="E16" s="66"/>
      <c r="F16" s="66"/>
      <c r="G16" s="66"/>
      <c r="H16" s="67"/>
    </row>
    <row r="17" spans="1:8" x14ac:dyDescent="0.25">
      <c r="A17" s="2"/>
      <c r="B17" s="45"/>
      <c r="C17" s="46"/>
      <c r="D17" s="46"/>
      <c r="E17" s="46"/>
      <c r="F17" s="46"/>
      <c r="G17" s="46"/>
      <c r="H17" s="46"/>
    </row>
    <row r="18" spans="1:8" ht="31.5" customHeight="1" x14ac:dyDescent="0.25">
      <c r="A18" s="17"/>
      <c r="B18" s="47" t="s">
        <v>10</v>
      </c>
      <c r="C18" s="48"/>
      <c r="D18" s="60" t="s">
        <v>24</v>
      </c>
      <c r="E18" s="61"/>
      <c r="F18" s="61"/>
      <c r="G18" s="61"/>
      <c r="H18" s="62"/>
    </row>
    <row r="19" spans="1:8" ht="51" customHeight="1" x14ac:dyDescent="0.25">
      <c r="A19" s="18"/>
      <c r="B19" s="52" t="s">
        <v>4</v>
      </c>
      <c r="C19" s="52"/>
      <c r="D19" s="52"/>
      <c r="E19" s="53" t="s">
        <v>46</v>
      </c>
      <c r="F19" s="53"/>
      <c r="G19" s="53"/>
      <c r="H19" s="54"/>
    </row>
    <row r="20" spans="1:8" ht="30" x14ac:dyDescent="0.25">
      <c r="A20" s="11" t="s">
        <v>7</v>
      </c>
      <c r="B20" s="38" t="s">
        <v>1</v>
      </c>
      <c r="C20" s="39"/>
      <c r="D20" s="39"/>
      <c r="E20" s="12" t="s">
        <v>13</v>
      </c>
      <c r="F20" s="12" t="s">
        <v>14</v>
      </c>
      <c r="G20" s="12" t="s">
        <v>15</v>
      </c>
      <c r="H20" s="12" t="s">
        <v>16</v>
      </c>
    </row>
    <row r="21" spans="1:8" ht="39.950000000000003" customHeight="1" x14ac:dyDescent="0.25">
      <c r="A21" s="4">
        <v>1</v>
      </c>
      <c r="B21" s="41" t="s">
        <v>40</v>
      </c>
      <c r="C21" s="42"/>
      <c r="D21" s="43"/>
      <c r="E21" s="23">
        <v>0.12</v>
      </c>
      <c r="F21" s="3"/>
      <c r="G21" s="6" t="s">
        <v>42</v>
      </c>
      <c r="H21" s="26" t="s">
        <v>41</v>
      </c>
    </row>
    <row r="22" spans="1:8" ht="39.950000000000003" customHeight="1" x14ac:dyDescent="0.25">
      <c r="A22" s="4">
        <v>2</v>
      </c>
      <c r="B22" s="28" t="s">
        <v>44</v>
      </c>
      <c r="C22" s="29"/>
      <c r="D22" s="30"/>
      <c r="E22" s="23">
        <v>1</v>
      </c>
      <c r="F22" s="3" t="s">
        <v>45</v>
      </c>
      <c r="G22" s="6" t="s">
        <v>42</v>
      </c>
      <c r="H22" s="26" t="s">
        <v>43</v>
      </c>
    </row>
    <row r="23" spans="1:8" ht="39.950000000000003" customHeight="1" x14ac:dyDescent="0.25">
      <c r="A23" s="4">
        <v>3</v>
      </c>
      <c r="B23" s="41" t="s">
        <v>47</v>
      </c>
      <c r="C23" s="42"/>
      <c r="D23" s="43"/>
      <c r="E23" s="23">
        <v>1</v>
      </c>
      <c r="F23" s="3" t="s">
        <v>48</v>
      </c>
      <c r="G23" s="6" t="s">
        <v>50</v>
      </c>
      <c r="H23" s="27" t="s">
        <v>49</v>
      </c>
    </row>
    <row r="24" spans="1:8" ht="15.75" x14ac:dyDescent="0.25">
      <c r="A24" s="18"/>
      <c r="B24" s="32" t="s">
        <v>0</v>
      </c>
      <c r="C24" s="33"/>
      <c r="D24" s="33"/>
      <c r="E24" s="14">
        <f>SUM(E21:E23)/2</f>
        <v>1.06</v>
      </c>
      <c r="F24" s="14">
        <f>SUM(F21:F23)</f>
        <v>0</v>
      </c>
      <c r="G24" s="19">
        <f>SUM(I19)</f>
        <v>0</v>
      </c>
      <c r="H24" s="16"/>
    </row>
    <row r="25" spans="1:8" ht="53.25" customHeight="1" x14ac:dyDescent="0.25">
      <c r="A25" s="18"/>
      <c r="B25" s="34" t="s">
        <v>12</v>
      </c>
      <c r="C25" s="35"/>
      <c r="D25" s="35"/>
      <c r="E25" s="35"/>
      <c r="F25" s="35"/>
      <c r="G25" s="35"/>
      <c r="H25" s="36"/>
    </row>
    <row r="26" spans="1:8" x14ac:dyDescent="0.25">
      <c r="A26" s="2"/>
      <c r="B26" s="45"/>
      <c r="C26" s="46"/>
      <c r="D26" s="46"/>
      <c r="E26" s="46"/>
      <c r="F26" s="46"/>
      <c r="G26" s="46"/>
      <c r="H26" s="46"/>
    </row>
    <row r="27" spans="1:8" ht="27.75" customHeight="1" x14ac:dyDescent="0.25">
      <c r="A27" s="18"/>
      <c r="B27" s="47" t="s">
        <v>11</v>
      </c>
      <c r="C27" s="48"/>
      <c r="D27" s="49" t="s">
        <v>25</v>
      </c>
      <c r="E27" s="50"/>
      <c r="F27" s="50"/>
      <c r="G27" s="50"/>
      <c r="H27" s="51"/>
    </row>
    <row r="28" spans="1:8" ht="32.25" customHeight="1" x14ac:dyDescent="0.25">
      <c r="A28" s="18"/>
      <c r="B28" s="52" t="s">
        <v>5</v>
      </c>
      <c r="C28" s="52"/>
      <c r="D28" s="52"/>
      <c r="E28" s="53" t="s">
        <v>26</v>
      </c>
      <c r="F28" s="53"/>
      <c r="G28" s="53"/>
      <c r="H28" s="54"/>
    </row>
    <row r="29" spans="1:8" ht="30" x14ac:dyDescent="0.25">
      <c r="A29" s="11" t="s">
        <v>7</v>
      </c>
      <c r="B29" s="38" t="s">
        <v>1</v>
      </c>
      <c r="C29" s="39"/>
      <c r="D29" s="39"/>
      <c r="E29" s="12" t="s">
        <v>13</v>
      </c>
      <c r="F29" s="12" t="s">
        <v>14</v>
      </c>
      <c r="G29" s="12" t="s">
        <v>15</v>
      </c>
      <c r="H29" s="12" t="s">
        <v>16</v>
      </c>
    </row>
    <row r="30" spans="1:8" ht="49.5" customHeight="1" x14ac:dyDescent="0.25">
      <c r="A30" s="4">
        <v>1</v>
      </c>
      <c r="B30" s="44"/>
      <c r="C30" s="42"/>
      <c r="D30" s="43"/>
      <c r="E30" s="3"/>
      <c r="F30" s="3"/>
      <c r="G30" s="6">
        <v>0</v>
      </c>
      <c r="H30" s="5"/>
    </row>
    <row r="31" spans="1:8" ht="39.950000000000003" customHeight="1" x14ac:dyDescent="0.25">
      <c r="A31" s="4">
        <v>2</v>
      </c>
      <c r="B31" s="44"/>
      <c r="C31" s="42"/>
      <c r="D31" s="43"/>
      <c r="E31" s="3"/>
      <c r="F31" s="3"/>
      <c r="G31" s="6">
        <v>0</v>
      </c>
      <c r="H31" s="7"/>
    </row>
    <row r="32" spans="1:8" ht="15.75" x14ac:dyDescent="0.25">
      <c r="A32" s="18"/>
      <c r="B32" s="32" t="s">
        <v>0</v>
      </c>
      <c r="C32" s="33"/>
      <c r="D32" s="33"/>
      <c r="E32" s="14">
        <f>SUM(E30:E31)/2</f>
        <v>0</v>
      </c>
      <c r="F32" s="14">
        <f>SUM(F30:F31)</f>
        <v>0</v>
      </c>
      <c r="G32" s="19">
        <f>SUM(G30:G31)</f>
        <v>0</v>
      </c>
      <c r="H32" s="16"/>
    </row>
    <row r="33" spans="1:8" ht="53.25" customHeight="1" x14ac:dyDescent="0.25">
      <c r="A33" s="18"/>
      <c r="B33" s="34" t="s">
        <v>51</v>
      </c>
      <c r="C33" s="35"/>
      <c r="D33" s="35"/>
      <c r="E33" s="35"/>
      <c r="F33" s="35"/>
      <c r="G33" s="35"/>
      <c r="H33" s="36"/>
    </row>
    <row r="34" spans="1:8" ht="15.75" x14ac:dyDescent="0.25">
      <c r="A34" s="20"/>
      <c r="B34" s="37" t="s">
        <v>6</v>
      </c>
      <c r="C34" s="37"/>
      <c r="D34" s="37"/>
      <c r="E34" s="21">
        <v>0</v>
      </c>
      <c r="F34" s="21">
        <f>SUM(F15+F24+F32)</f>
        <v>0</v>
      </c>
      <c r="G34" s="22">
        <f>SUM(G15+G24+G32)</f>
        <v>44200</v>
      </c>
      <c r="H34" s="9"/>
    </row>
    <row r="35" spans="1:8" x14ac:dyDescent="0.25">
      <c r="B35" s="40"/>
      <c r="C35" s="40"/>
      <c r="D35" s="40"/>
      <c r="E35" s="40"/>
      <c r="F35" s="40"/>
      <c r="G35" s="40"/>
      <c r="H35" s="40"/>
    </row>
    <row r="36" spans="1:8" ht="80.099999999999994" customHeight="1" x14ac:dyDescent="0.25">
      <c r="A36"/>
      <c r="B36" s="31" t="s">
        <v>27</v>
      </c>
      <c r="C36" s="31"/>
      <c r="D36" s="31"/>
      <c r="E36" s="31"/>
    </row>
  </sheetData>
  <mergeCells count="44"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20:D20"/>
    <mergeCell ref="B35:H35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E28:H28"/>
    <mergeCell ref="B25:H25"/>
    <mergeCell ref="B22:D22"/>
    <mergeCell ref="B36:E36"/>
    <mergeCell ref="B32:D32"/>
    <mergeCell ref="B33:H33"/>
    <mergeCell ref="B34:D3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1" t="s">
        <v>8</v>
      </c>
      <c r="C3" s="40"/>
      <c r="D3" s="40"/>
      <c r="E3" s="40"/>
      <c r="F3" s="40"/>
      <c r="G3" s="40"/>
      <c r="H3" s="40"/>
      <c r="I3" s="4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2022-11-01T18:25:02Z</dcterms:modified>
</cp:coreProperties>
</file>