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4" i="1" l="1"/>
  <c r="G13" i="1"/>
  <c r="G102" i="1" l="1"/>
  <c r="F102" i="1"/>
  <c r="F104" i="1" s="1"/>
  <c r="E102" i="1"/>
  <c r="G92" i="1"/>
  <c r="F92" i="1"/>
  <c r="E92" i="1"/>
  <c r="G80" i="1"/>
  <c r="F80" i="1"/>
  <c r="E80" i="1"/>
  <c r="G70" i="1"/>
  <c r="F70" i="1"/>
  <c r="E70" i="1"/>
  <c r="G60" i="1"/>
  <c r="F60" i="1"/>
  <c r="E60" i="1"/>
  <c r="G50" i="1"/>
  <c r="F50" i="1"/>
  <c r="E50" i="1"/>
  <c r="G40" i="1"/>
  <c r="F40" i="1"/>
  <c r="E40" i="1"/>
  <c r="E30" i="1" l="1"/>
  <c r="E21" i="1"/>
  <c r="E13" i="1"/>
  <c r="G30" i="1" l="1"/>
  <c r="F30" i="1"/>
  <c r="G21" i="1"/>
  <c r="F21" i="1"/>
  <c r="F13" i="1"/>
</calcChain>
</file>

<file path=xl/sharedStrings.xml><?xml version="1.0" encoding="utf-8"?>
<sst xmlns="http://schemas.openxmlformats.org/spreadsheetml/2006/main" count="153" uniqueCount="81">
  <si>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</si>
  <si>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</si>
  <si>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</si>
  <si>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</si>
  <si>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</si>
  <si>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</si>
  <si>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</si>
  <si>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</si>
  <si>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</si>
  <si>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</si>
  <si>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</si>
  <si>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</si>
  <si>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</si>
  <si>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</si>
  <si>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</si>
  <si>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</si>
  <si>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</si>
  <si>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</si>
  <si>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</si>
  <si>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</si>
  <si>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  DEPENDENCIA: </t>
  </si>
  <si>
    <t xml:space="preserve">PERIODO: TRIMESTRAL:     </t>
  </si>
  <si>
    <t>Rally deportivos en cabecera municipal y delegaciones</t>
  </si>
  <si>
    <t>EVENTO DEPORTIVO</t>
  </si>
  <si>
    <t>CARRERA DE OBSTACULOS HIGUERA</t>
  </si>
  <si>
    <t>CARRERA DE OBTACULOS SAN JUAN ESPANATICA</t>
  </si>
  <si>
    <t>CARRERA DE OBSTACULOS CABECERA MUNICIPAL</t>
  </si>
  <si>
    <t>OBSERVACIONES:  EL EVENTO SE REALIZARA EN EL MES DE FEBREO EN LAS DELEGACIONES DE LA HUGUERA Y SAN JUAN ESPANATICA Y EN MARZO  SE REALIZARA EN CABECERA MUNICIPAL</t>
  </si>
  <si>
    <t>CINE MOVIL</t>
  </si>
  <si>
    <t>OBSERVACIONES: El cine movil se ralizara en el transcurso del año a ecepcion de los meses de lluvia proyectando peliculas los fines de semana</t>
  </si>
  <si>
    <t>TALLERES, CONVERSATORIOS DE SALUD SEXUAL,ADICCION,EDUCACION,FAMILIAR</t>
  </si>
  <si>
    <t>Platica de prevencion en adicciones</t>
  </si>
  <si>
    <t>talleres de violencia en noviasgo y prevencion emocional</t>
  </si>
  <si>
    <t>Cine movil en delegaciones y agencias municipales</t>
  </si>
  <si>
    <t>Cine mivil en colonias de cabecera municipal</t>
  </si>
  <si>
    <t>OBSERVACIONES: estas actividades de realizaran en los dias de commemoracion que marca el calendario</t>
  </si>
  <si>
    <t>META 4</t>
  </si>
  <si>
    <t>META 5</t>
  </si>
  <si>
    <t>META 6</t>
  </si>
  <si>
    <t>META 7</t>
  </si>
  <si>
    <t>META 8</t>
  </si>
  <si>
    <t>META 9</t>
  </si>
  <si>
    <t>META 10</t>
  </si>
  <si>
    <t xml:space="preserve">Talleres de sexualidad </t>
  </si>
  <si>
    <t>OBSERVACIONES: estas actividades de realizaran en los dias de commemoracion que marca el calendario,impartidos en escuelas y stand</t>
  </si>
  <si>
    <t>JORNADA JUVENIL</t>
  </si>
  <si>
    <t>Actividades recreativas</t>
  </si>
  <si>
    <t xml:space="preserve">Concierto </t>
  </si>
  <si>
    <t>Ponencias y encuentros juveniles</t>
  </si>
  <si>
    <t xml:space="preserve">OBSERVACIONES: estas actividades se realizan  del 11 al 17 de agosto </t>
  </si>
  <si>
    <t>CAMPAMENTO JUVENIL</t>
  </si>
  <si>
    <t>actividades acuaticas</t>
  </si>
  <si>
    <t>talleres de empoderamiento y reflexion</t>
  </si>
  <si>
    <t>OBSERVACIONES: actividad a  realizaran el fin de semana que comprende 12 y 13 agosto en conmemoracion del dia mundial de la juventud</t>
  </si>
  <si>
    <t xml:space="preserve">velada musical y fogata  </t>
  </si>
  <si>
    <t>CURSO DE EMPRENDURISMO</t>
  </si>
  <si>
    <t>OBSERVACIONES: A realizar los meses de marzo junio y octubre</t>
  </si>
  <si>
    <t xml:space="preserve"> introduccion como iniciar tu negocio</t>
  </si>
  <si>
    <t>ponencias  y capacitaciones</t>
  </si>
  <si>
    <t>mercado joven</t>
  </si>
  <si>
    <t xml:space="preserve">Rutas de ciclismo </t>
  </si>
  <si>
    <t>Atascadero</t>
  </si>
  <si>
    <t>Ruta de motociclismo</t>
  </si>
  <si>
    <t xml:space="preserve">OBSERVACIONES:  Las rutas de realizaran  dos veces por mes tanto de ciclismo como de motocicletas y el atascadero se realizara y solo acocion en el año </t>
  </si>
  <si>
    <t>CONCURSOS  JUVENILES</t>
  </si>
  <si>
    <t>Concurso de grafiti</t>
  </si>
  <si>
    <t>Concurso de baile urbano</t>
  </si>
  <si>
    <t>Batalla de freestar</t>
  </si>
  <si>
    <t>Concurso de dia de muertos</t>
  </si>
  <si>
    <t>Concurso de fotografia y video</t>
  </si>
  <si>
    <t>Curso de verano</t>
  </si>
  <si>
    <t>cursos en delegaciones</t>
  </si>
  <si>
    <t>CURSOS DE ENTRETENIMIENTO Y VERANO</t>
  </si>
  <si>
    <t>OBSERVACIONES:  actividades a realizaran en en trascurso de todo el año</t>
  </si>
  <si>
    <t>RUTAS EXTREMAS</t>
  </si>
  <si>
    <t>TORNEOS DEPORTIVOS</t>
  </si>
  <si>
    <t>intercolonias</t>
  </si>
  <si>
    <t>interminicipales</t>
  </si>
  <si>
    <t>Interdelecacionales</t>
  </si>
  <si>
    <t xml:space="preserve">RESPONSABLE DE LA UNIDAD </t>
  </si>
  <si>
    <t xml:space="preserve">C. MIGUEL ANGEL GUZMAN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</si>
</sst>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4" workbookViewId="0">
      <selection activeCell="E100" sqref="E100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58"/>
      <c r="B1" s="58"/>
      <c r="C1" s="58"/>
      <c r="D1" s="58"/>
      <c r="E1" s="58"/>
      <c r="F1" s="58"/>
      <c r="G1" s="58"/>
      <c r="H1" s="58"/>
    </row>
    <row r="2" spans="1:8" ht="21" x14ac:dyDescent="0.35">
      <c r="A2" s="59" t="s">
        <v>17</v>
      </c>
      <c r="B2" s="59"/>
      <c r="C2" s="59"/>
      <c r="D2" s="59"/>
      <c r="E2" s="59"/>
      <c r="F2" s="59"/>
      <c r="G2" s="59"/>
      <c r="H2" s="59"/>
    </row>
    <row r="3" spans="1:8" ht="18.75" x14ac:dyDescent="0.3">
      <c r="A3" s="60" t="s">
        <v>2</v>
      </c>
      <c r="B3" s="60"/>
      <c r="C3" s="60"/>
      <c r="D3" s="60"/>
      <c r="E3" s="60"/>
      <c r="F3" s="60"/>
      <c r="G3" s="38" t="s">
        <v>18</v>
      </c>
      <c r="H3" s="38"/>
    </row>
    <row r="4" spans="1:8" x14ac:dyDescent="0.25">
      <c r="A4" s="38" t="s">
        <v>21</v>
      </c>
      <c r="B4" s="38"/>
      <c r="C4" s="38"/>
      <c r="D4" s="38"/>
      <c r="E4" s="38"/>
      <c r="F4" s="38"/>
      <c r="G4" s="8"/>
      <c r="H4" s="9" t="s">
        <v>19</v>
      </c>
    </row>
    <row r="5" spans="1:8" x14ac:dyDescent="0.25">
      <c r="A5" s="67" t="s">
        <v>20</v>
      </c>
      <c r="B5" s="67"/>
      <c r="C5" s="67"/>
      <c r="D5" s="67"/>
      <c r="E5" s="67"/>
      <c r="F5" s="67"/>
      <c r="G5" s="67"/>
      <c r="H5" s="67"/>
    </row>
    <row r="6" spans="1:8" x14ac:dyDescent="0.25">
      <c r="A6" s="38" t="s">
        <v>12</v>
      </c>
      <c r="B6" s="38"/>
      <c r="C6" s="38"/>
      <c r="D6" s="38"/>
      <c r="E6" s="38"/>
      <c r="F6" s="38"/>
      <c r="G6" s="38"/>
      <c r="H6" s="38"/>
    </row>
    <row r="7" spans="1:8" ht="30" customHeight="1" x14ac:dyDescent="0.25">
      <c r="A7" s="16"/>
      <c r="B7" s="44" t="s">
        <v>9</v>
      </c>
      <c r="C7" s="45"/>
      <c r="D7" s="64" t="s">
        <v>22</v>
      </c>
      <c r="E7" s="65"/>
      <c r="F7" s="65"/>
      <c r="G7" s="65"/>
      <c r="H7" s="66"/>
    </row>
    <row r="8" spans="1:8" ht="37.5" customHeight="1" x14ac:dyDescent="0.25">
      <c r="A8" s="16"/>
      <c r="B8" s="41" t="s">
        <v>3</v>
      </c>
      <c r="C8" s="41"/>
      <c r="D8" s="41"/>
      <c r="E8" s="34" t="s">
        <v>23</v>
      </c>
      <c r="F8" s="34"/>
      <c r="G8" s="34"/>
      <c r="H8" s="35"/>
    </row>
    <row r="9" spans="1:8" ht="30" customHeight="1" x14ac:dyDescent="0.25">
      <c r="A9" s="10" t="s">
        <v>7</v>
      </c>
      <c r="B9" s="36" t="s">
        <v>1</v>
      </c>
      <c r="C9" s="37"/>
      <c r="D9" s="37"/>
      <c r="E9" s="11" t="s">
        <v>13</v>
      </c>
      <c r="F9" s="11" t="s">
        <v>14</v>
      </c>
      <c r="G9" s="11" t="s">
        <v>15</v>
      </c>
      <c r="H9" s="11" t="s">
        <v>16</v>
      </c>
    </row>
    <row r="10" spans="1:8" ht="39.950000000000003" customHeight="1" x14ac:dyDescent="0.25">
      <c r="A10" s="3">
        <v>1</v>
      </c>
      <c r="B10" s="55" t="s">
        <v>26</v>
      </c>
      <c r="C10" s="56"/>
      <c r="D10" s="57"/>
      <c r="E10" s="2">
        <v>0</v>
      </c>
      <c r="F10" s="2"/>
      <c r="G10" s="5">
        <v>20000</v>
      </c>
      <c r="H10" s="7"/>
    </row>
    <row r="11" spans="1:8" ht="39.950000000000003" customHeight="1" x14ac:dyDescent="0.25">
      <c r="A11" s="3">
        <v>2</v>
      </c>
      <c r="B11" s="55" t="s">
        <v>24</v>
      </c>
      <c r="C11" s="56"/>
      <c r="D11" s="57"/>
      <c r="E11" s="2">
        <v>0</v>
      </c>
      <c r="F11" s="2"/>
      <c r="G11" s="5">
        <v>20000</v>
      </c>
      <c r="H11" s="7"/>
    </row>
    <row r="12" spans="1:8" ht="50.25" customHeight="1" x14ac:dyDescent="0.25">
      <c r="A12" s="3">
        <v>3</v>
      </c>
      <c r="B12" s="55" t="s">
        <v>25</v>
      </c>
      <c r="C12" s="56"/>
      <c r="D12" s="57"/>
      <c r="E12" s="2">
        <v>0</v>
      </c>
      <c r="F12" s="2"/>
      <c r="G12" s="5">
        <v>20000</v>
      </c>
      <c r="H12" s="7"/>
    </row>
    <row r="13" spans="1:8" ht="39.950000000000003" customHeight="1" x14ac:dyDescent="0.25">
      <c r="A13" s="24"/>
      <c r="B13" s="42" t="s">
        <v>0</v>
      </c>
      <c r="C13" s="43"/>
      <c r="D13" s="43"/>
      <c r="E13" s="12">
        <f>SUM(E10:E12)/5</f>
        <v>0</v>
      </c>
      <c r="F13" s="13">
        <f>SUM(F10:F12)</f>
        <v>0</v>
      </c>
      <c r="G13" s="14">
        <f>SUM(G10:G12)</f>
        <v>60000</v>
      </c>
      <c r="H13" s="15"/>
    </row>
    <row r="14" spans="1:8" ht="49.5" customHeight="1" x14ac:dyDescent="0.25">
      <c r="A14" s="24"/>
      <c r="B14" s="61" t="s">
        <v>27</v>
      </c>
      <c r="C14" s="62"/>
      <c r="D14" s="62"/>
      <c r="E14" s="62"/>
      <c r="F14" s="62"/>
      <c r="G14" s="62"/>
      <c r="H14" s="63"/>
    </row>
    <row r="15" spans="1:8" x14ac:dyDescent="0.25">
      <c r="A15" s="23"/>
      <c r="B15" s="39"/>
      <c r="C15" s="40"/>
      <c r="D15" s="40"/>
      <c r="E15" s="40"/>
      <c r="F15" s="40"/>
      <c r="G15" s="40"/>
      <c r="H15" s="40"/>
    </row>
    <row r="16" spans="1:8" ht="53.25" customHeight="1" x14ac:dyDescent="0.25">
      <c r="A16" s="16"/>
      <c r="B16" s="44" t="s">
        <v>10</v>
      </c>
      <c r="C16" s="45"/>
      <c r="D16" s="52" t="s">
        <v>28</v>
      </c>
      <c r="E16" s="53"/>
      <c r="F16" s="53"/>
      <c r="G16" s="53"/>
      <c r="H16" s="54"/>
    </row>
    <row r="17" spans="1:8" ht="15" customHeight="1" x14ac:dyDescent="0.25">
      <c r="A17" s="69" t="s">
        <v>4</v>
      </c>
      <c r="B17" s="41"/>
      <c r="C17" s="41"/>
      <c r="D17" s="41"/>
      <c r="E17" s="34"/>
      <c r="F17" s="34"/>
      <c r="G17" s="34"/>
      <c r="H17" s="35"/>
    </row>
    <row r="18" spans="1:8" ht="31.5" customHeight="1" x14ac:dyDescent="0.25">
      <c r="A18" s="10" t="s">
        <v>7</v>
      </c>
      <c r="B18" s="36" t="s">
        <v>1</v>
      </c>
      <c r="C18" s="37"/>
      <c r="D18" s="37"/>
      <c r="E18" s="11" t="s">
        <v>13</v>
      </c>
      <c r="F18" s="11" t="s">
        <v>14</v>
      </c>
      <c r="G18" s="11" t="s">
        <v>15</v>
      </c>
      <c r="H18" s="11" t="s">
        <v>16</v>
      </c>
    </row>
    <row r="19" spans="1:8" ht="51" customHeight="1" x14ac:dyDescent="0.25">
      <c r="A19" s="25">
        <v>1</v>
      </c>
      <c r="B19" s="55" t="s">
        <v>33</v>
      </c>
      <c r="C19" s="56"/>
      <c r="D19" s="57"/>
      <c r="E19" s="2"/>
      <c r="F19" s="2"/>
      <c r="G19" s="5">
        <v>20000</v>
      </c>
      <c r="H19" s="4"/>
    </row>
    <row r="20" spans="1:8" x14ac:dyDescent="0.25">
      <c r="A20" s="1">
        <v>2</v>
      </c>
      <c r="B20" s="55" t="s">
        <v>34</v>
      </c>
      <c r="C20" s="56"/>
      <c r="D20" s="57"/>
      <c r="E20" s="2"/>
      <c r="F20" s="2"/>
      <c r="G20" s="5">
        <v>10000</v>
      </c>
      <c r="H20" s="6"/>
    </row>
    <row r="21" spans="1:8" ht="39.950000000000003" customHeight="1" x14ac:dyDescent="0.25">
      <c r="A21" s="24"/>
      <c r="B21" s="42" t="s">
        <v>0</v>
      </c>
      <c r="C21" s="43"/>
      <c r="D21" s="43"/>
      <c r="E21" s="13">
        <f>SUM(E19:E20)/2</f>
        <v>0</v>
      </c>
      <c r="F21" s="13">
        <f>SUM(F19:F20)</f>
        <v>0</v>
      </c>
      <c r="G21" s="18">
        <f>SUM(G19:G20)</f>
        <v>30000</v>
      </c>
      <c r="H21" s="15"/>
    </row>
    <row r="22" spans="1:8" ht="39.950000000000003" customHeight="1" x14ac:dyDescent="0.25">
      <c r="A22" s="24"/>
      <c r="B22" s="49" t="s">
        <v>29</v>
      </c>
      <c r="C22" s="50"/>
      <c r="D22" s="50"/>
      <c r="E22" s="50"/>
      <c r="F22" s="50"/>
      <c r="G22" s="50"/>
      <c r="H22" s="51"/>
    </row>
    <row r="23" spans="1:8" x14ac:dyDescent="0.25">
      <c r="A23" s="22"/>
      <c r="B23" s="39"/>
      <c r="C23" s="40"/>
      <c r="D23" s="40"/>
      <c r="E23" s="40"/>
      <c r="F23" s="40"/>
      <c r="G23" s="40"/>
      <c r="H23" s="40"/>
    </row>
    <row r="24" spans="1:8" ht="53.25" customHeight="1" x14ac:dyDescent="0.25">
      <c r="A24" s="17"/>
      <c r="B24" s="44" t="s">
        <v>11</v>
      </c>
      <c r="C24" s="45"/>
      <c r="D24" s="46" t="s">
        <v>30</v>
      </c>
      <c r="E24" s="47"/>
      <c r="F24" s="47"/>
      <c r="G24" s="47"/>
      <c r="H24" s="48"/>
    </row>
    <row r="25" spans="1:8" ht="15" customHeight="1" x14ac:dyDescent="0.25">
      <c r="A25" s="69" t="s">
        <v>5</v>
      </c>
      <c r="B25" s="41"/>
      <c r="C25" s="41"/>
      <c r="D25" s="41"/>
      <c r="E25" s="34"/>
      <c r="F25" s="34"/>
      <c r="G25" s="34"/>
      <c r="H25" s="35"/>
    </row>
    <row r="26" spans="1:8" ht="27.75" customHeight="1" x14ac:dyDescent="0.25">
      <c r="A26" s="10" t="s">
        <v>7</v>
      </c>
      <c r="B26" s="36" t="s">
        <v>1</v>
      </c>
      <c r="C26" s="37"/>
      <c r="D26" s="37"/>
      <c r="E26" s="11" t="s">
        <v>13</v>
      </c>
      <c r="F26" s="11" t="s">
        <v>14</v>
      </c>
      <c r="G26" s="11" t="s">
        <v>15</v>
      </c>
      <c r="H26" s="11" t="s">
        <v>16</v>
      </c>
    </row>
    <row r="27" spans="1:8" ht="32.25" customHeight="1" x14ac:dyDescent="0.25">
      <c r="A27" s="25">
        <v>1</v>
      </c>
      <c r="B27" s="31" t="s">
        <v>43</v>
      </c>
      <c r="C27" s="32"/>
      <c r="D27" s="33"/>
      <c r="E27" s="2"/>
      <c r="F27" s="2"/>
      <c r="G27" s="5">
        <v>20000</v>
      </c>
      <c r="H27" s="4"/>
    </row>
    <row r="28" spans="1:8" ht="32.25" customHeight="1" x14ac:dyDescent="0.25">
      <c r="A28" s="25">
        <v>2</v>
      </c>
      <c r="B28" s="31" t="s">
        <v>32</v>
      </c>
      <c r="C28" s="32"/>
      <c r="D28" s="33"/>
      <c r="E28" s="2"/>
      <c r="F28" s="2"/>
      <c r="G28" s="5">
        <v>20000</v>
      </c>
      <c r="H28" s="6"/>
    </row>
    <row r="29" spans="1:8" x14ac:dyDescent="0.25">
      <c r="A29" s="1">
        <v>3</v>
      </c>
      <c r="B29" s="31" t="s">
        <v>31</v>
      </c>
      <c r="C29" s="32"/>
      <c r="D29" s="33"/>
      <c r="E29" s="2"/>
      <c r="F29" s="2"/>
      <c r="G29" s="5">
        <v>20000</v>
      </c>
      <c r="H29" s="6"/>
    </row>
    <row r="30" spans="1:8" ht="49.5" customHeight="1" x14ac:dyDescent="0.25">
      <c r="A30" s="26"/>
      <c r="B30" s="42" t="s">
        <v>0</v>
      </c>
      <c r="C30" s="43"/>
      <c r="D30" s="43"/>
      <c r="E30" s="13">
        <f>SUM(E27:E29)/2</f>
        <v>0</v>
      </c>
      <c r="F30" s="13">
        <f>SUM(F27:F29)</f>
        <v>0</v>
      </c>
      <c r="G30" s="18">
        <f>SUM(G27:G29)</f>
        <v>60000</v>
      </c>
      <c r="H30" s="15"/>
    </row>
    <row r="31" spans="1:8" ht="39.950000000000003" customHeight="1" x14ac:dyDescent="0.25">
      <c r="A31" s="24"/>
      <c r="B31" s="49" t="s">
        <v>44</v>
      </c>
      <c r="C31" s="50"/>
      <c r="D31" s="50"/>
      <c r="E31" s="50"/>
      <c r="F31" s="50"/>
      <c r="G31" s="50"/>
      <c r="H31" s="51"/>
    </row>
    <row r="32" spans="1:8" x14ac:dyDescent="0.25">
      <c r="A32" s="27"/>
      <c r="B32" s="68"/>
      <c r="C32" s="58"/>
      <c r="D32" s="58"/>
      <c r="E32" s="58"/>
      <c r="F32" s="58"/>
      <c r="G32" s="58"/>
      <c r="H32" s="58"/>
    </row>
    <row r="34" spans="1:8" ht="80.099999999999994" customHeight="1" x14ac:dyDescent="0.25">
      <c r="A34" s="17"/>
      <c r="B34" s="44" t="s">
        <v>36</v>
      </c>
      <c r="C34" s="45"/>
      <c r="D34" s="46" t="s">
        <v>45</v>
      </c>
      <c r="E34" s="47"/>
      <c r="F34" s="47"/>
      <c r="G34" s="47"/>
      <c r="H34" s="48"/>
    </row>
    <row r="35" spans="1:8" ht="15" customHeight="1" x14ac:dyDescent="0.25">
      <c r="A35" s="69" t="s">
        <v>5</v>
      </c>
      <c r="B35" s="41"/>
      <c r="C35" s="41"/>
      <c r="D35" s="41"/>
      <c r="E35" s="34"/>
      <c r="F35" s="34"/>
      <c r="G35" s="34"/>
      <c r="H35" s="35"/>
    </row>
    <row r="36" spans="1:8" ht="30" x14ac:dyDescent="0.25">
      <c r="A36" s="21" t="s">
        <v>7</v>
      </c>
      <c r="B36" s="36" t="s">
        <v>1</v>
      </c>
      <c r="C36" s="37"/>
      <c r="D36" s="37"/>
      <c r="E36" s="11" t="s">
        <v>13</v>
      </c>
      <c r="F36" s="11" t="s">
        <v>14</v>
      </c>
      <c r="G36" s="11" t="s">
        <v>15</v>
      </c>
      <c r="H36" s="11" t="s">
        <v>16</v>
      </c>
    </row>
    <row r="37" spans="1:8" x14ac:dyDescent="0.25">
      <c r="A37" s="3">
        <v>1</v>
      </c>
      <c r="B37" s="31" t="s">
        <v>48</v>
      </c>
      <c r="C37" s="32"/>
      <c r="D37" s="33"/>
      <c r="E37" s="2"/>
      <c r="F37" s="2"/>
      <c r="G37" s="5">
        <v>15000</v>
      </c>
      <c r="H37" s="6"/>
    </row>
    <row r="38" spans="1:8" x14ac:dyDescent="0.25">
      <c r="A38" s="3">
        <v>2</v>
      </c>
      <c r="B38" s="31" t="s">
        <v>46</v>
      </c>
      <c r="C38" s="32"/>
      <c r="D38" s="33"/>
      <c r="E38" s="2"/>
      <c r="F38" s="2"/>
      <c r="G38" s="5">
        <v>15000</v>
      </c>
      <c r="H38" s="6"/>
    </row>
    <row r="39" spans="1:8" x14ac:dyDescent="0.25">
      <c r="A39" s="28">
        <v>3</v>
      </c>
      <c r="B39" s="31" t="s">
        <v>47</v>
      </c>
      <c r="C39" s="32"/>
      <c r="D39" s="33"/>
      <c r="E39" s="2"/>
      <c r="F39" s="2"/>
      <c r="G39" s="5">
        <v>20000</v>
      </c>
      <c r="H39" s="6"/>
    </row>
    <row r="40" spans="1:8" ht="15.75" x14ac:dyDescent="0.25">
      <c r="A40" s="29"/>
      <c r="B40" s="42" t="s">
        <v>0</v>
      </c>
      <c r="C40" s="43"/>
      <c r="D40" s="43"/>
      <c r="E40" s="13">
        <f>SUM(E37:E39)/2</f>
        <v>0</v>
      </c>
      <c r="F40" s="13">
        <f>SUM(F37:F39)</f>
        <v>0</v>
      </c>
      <c r="G40" s="18">
        <f>SUM(G37:G39)</f>
        <v>50000</v>
      </c>
      <c r="H40" s="15"/>
    </row>
    <row r="41" spans="1:8" x14ac:dyDescent="0.25">
      <c r="A41" s="29"/>
      <c r="B41" s="49" t="s">
        <v>49</v>
      </c>
      <c r="C41" s="50"/>
      <c r="D41" s="50"/>
      <c r="E41" s="50"/>
      <c r="F41" s="50"/>
      <c r="G41" s="50"/>
      <c r="H41" s="51"/>
    </row>
    <row r="44" spans="1:8" ht="15.75" x14ac:dyDescent="0.25">
      <c r="A44" s="17"/>
      <c r="B44" s="44" t="s">
        <v>37</v>
      </c>
      <c r="C44" s="45"/>
      <c r="D44" s="46" t="s">
        <v>50</v>
      </c>
      <c r="E44" s="47"/>
      <c r="F44" s="47"/>
      <c r="G44" s="47"/>
      <c r="H44" s="48"/>
    </row>
    <row r="45" spans="1:8" x14ac:dyDescent="0.25">
      <c r="A45" s="16"/>
      <c r="B45" s="41" t="s">
        <v>5</v>
      </c>
      <c r="C45" s="41"/>
      <c r="D45" s="41"/>
      <c r="E45" s="34"/>
      <c r="F45" s="34"/>
      <c r="G45" s="34"/>
      <c r="H45" s="35"/>
    </row>
    <row r="46" spans="1:8" ht="30" x14ac:dyDescent="0.25">
      <c r="A46" s="21" t="s">
        <v>7</v>
      </c>
      <c r="B46" s="36" t="s">
        <v>1</v>
      </c>
      <c r="C46" s="37"/>
      <c r="D46" s="37"/>
      <c r="E46" s="11" t="s">
        <v>13</v>
      </c>
      <c r="F46" s="11" t="s">
        <v>14</v>
      </c>
      <c r="G46" s="11" t="s">
        <v>15</v>
      </c>
      <c r="H46" s="11" t="s">
        <v>16</v>
      </c>
    </row>
    <row r="47" spans="1:8" x14ac:dyDescent="0.25">
      <c r="A47" s="3">
        <v>1</v>
      </c>
      <c r="B47" s="31" t="s">
        <v>51</v>
      </c>
      <c r="C47" s="32"/>
      <c r="D47" s="33"/>
      <c r="E47" s="2"/>
      <c r="F47" s="2"/>
      <c r="G47" s="5">
        <v>8000</v>
      </c>
      <c r="H47" s="6"/>
    </row>
    <row r="48" spans="1:8" x14ac:dyDescent="0.25">
      <c r="A48" s="3">
        <v>2</v>
      </c>
      <c r="B48" s="31" t="s">
        <v>52</v>
      </c>
      <c r="C48" s="32"/>
      <c r="D48" s="33"/>
      <c r="E48" s="2"/>
      <c r="F48" s="2"/>
      <c r="G48" s="5">
        <v>10000</v>
      </c>
      <c r="H48" s="6"/>
    </row>
    <row r="49" spans="1:8" x14ac:dyDescent="0.25">
      <c r="A49" s="1">
        <v>3</v>
      </c>
      <c r="B49" s="31" t="s">
        <v>54</v>
      </c>
      <c r="C49" s="32"/>
      <c r="D49" s="33"/>
      <c r="E49" s="2"/>
      <c r="F49" s="2"/>
      <c r="G49" s="5">
        <v>12000</v>
      </c>
      <c r="H49" s="6"/>
    </row>
    <row r="50" spans="1:8" ht="15.75" x14ac:dyDescent="0.25">
      <c r="A50" s="29"/>
      <c r="B50" s="42" t="s">
        <v>0</v>
      </c>
      <c r="C50" s="43"/>
      <c r="D50" s="43"/>
      <c r="E50" s="13">
        <f>SUM(E47:E49)/2</f>
        <v>0</v>
      </c>
      <c r="F50" s="13">
        <f>SUM(F47:F49)</f>
        <v>0</v>
      </c>
      <c r="G50" s="18">
        <f>SUM(G47:G49)</f>
        <v>30000</v>
      </c>
      <c r="H50" s="15"/>
    </row>
    <row r="51" spans="1:8" x14ac:dyDescent="0.25">
      <c r="A51" s="29"/>
      <c r="B51" s="49" t="s">
        <v>53</v>
      </c>
      <c r="C51" s="50"/>
      <c r="D51" s="50"/>
      <c r="E51" s="50"/>
      <c r="F51" s="50"/>
      <c r="G51" s="50"/>
      <c r="H51" s="51"/>
    </row>
    <row r="54" spans="1:8" ht="15.75" x14ac:dyDescent="0.25">
      <c r="A54" s="17"/>
      <c r="B54" s="44" t="s">
        <v>38</v>
      </c>
      <c r="C54" s="45"/>
      <c r="D54" s="46" t="s">
        <v>55</v>
      </c>
      <c r="E54" s="47"/>
      <c r="F54" s="47"/>
      <c r="G54" s="47"/>
      <c r="H54" s="48"/>
    </row>
    <row r="55" spans="1:8" ht="15" customHeight="1" x14ac:dyDescent="0.25">
      <c r="A55" s="69" t="s">
        <v>5</v>
      </c>
      <c r="B55" s="41"/>
      <c r="C55" s="41"/>
      <c r="D55" s="41"/>
      <c r="E55" s="34"/>
      <c r="F55" s="34"/>
      <c r="G55" s="34"/>
      <c r="H55" s="35"/>
    </row>
    <row r="56" spans="1:8" ht="30" x14ac:dyDescent="0.25">
      <c r="A56" s="21" t="s">
        <v>7</v>
      </c>
      <c r="B56" s="36" t="s">
        <v>1</v>
      </c>
      <c r="C56" s="37"/>
      <c r="D56" s="37"/>
      <c r="E56" s="11" t="s">
        <v>13</v>
      </c>
      <c r="F56" s="11" t="s">
        <v>14</v>
      </c>
      <c r="G56" s="11" t="s">
        <v>15</v>
      </c>
      <c r="H56" s="11" t="s">
        <v>16</v>
      </c>
    </row>
    <row r="57" spans="1:8" x14ac:dyDescent="0.25">
      <c r="A57" s="3">
        <v>1</v>
      </c>
      <c r="B57" s="31" t="s">
        <v>57</v>
      </c>
      <c r="C57" s="32"/>
      <c r="D57" s="33"/>
      <c r="E57" s="2"/>
      <c r="F57" s="2"/>
      <c r="G57" s="5">
        <v>10000</v>
      </c>
      <c r="H57" s="6"/>
    </row>
    <row r="58" spans="1:8" x14ac:dyDescent="0.25">
      <c r="A58" s="3">
        <v>2</v>
      </c>
      <c r="B58" s="31" t="s">
        <v>58</v>
      </c>
      <c r="C58" s="32"/>
      <c r="D58" s="33"/>
      <c r="E58" s="2"/>
      <c r="F58" s="2"/>
      <c r="G58" s="5">
        <v>15000</v>
      </c>
      <c r="H58" s="6"/>
    </row>
    <row r="59" spans="1:8" x14ac:dyDescent="0.25">
      <c r="A59" s="1">
        <v>3</v>
      </c>
      <c r="B59" s="31" t="s">
        <v>59</v>
      </c>
      <c r="C59" s="32"/>
      <c r="D59" s="33"/>
      <c r="E59" s="2"/>
      <c r="F59" s="2"/>
      <c r="G59" s="5">
        <v>10000</v>
      </c>
      <c r="H59" s="6"/>
    </row>
    <row r="60" spans="1:8" ht="15.75" x14ac:dyDescent="0.25">
      <c r="A60" s="29"/>
      <c r="B60" s="42" t="s">
        <v>0</v>
      </c>
      <c r="C60" s="43"/>
      <c r="D60" s="43"/>
      <c r="E60" s="13">
        <f>SUM(E57:E59)/2</f>
        <v>0</v>
      </c>
      <c r="F60" s="13">
        <f>SUM(F57:F59)</f>
        <v>0</v>
      </c>
      <c r="G60" s="18">
        <f>SUM(G57:G59)</f>
        <v>35000</v>
      </c>
      <c r="H60" s="15"/>
    </row>
    <row r="61" spans="1:8" x14ac:dyDescent="0.25">
      <c r="A61" s="30"/>
      <c r="B61" s="49" t="s">
        <v>56</v>
      </c>
      <c r="C61" s="50"/>
      <c r="D61" s="50"/>
      <c r="E61" s="50"/>
      <c r="F61" s="50"/>
      <c r="G61" s="50"/>
      <c r="H61" s="51"/>
    </row>
    <row r="64" spans="1:8" ht="15.75" x14ac:dyDescent="0.25">
      <c r="A64" s="17"/>
      <c r="B64" s="44" t="s">
        <v>39</v>
      </c>
      <c r="C64" s="45"/>
      <c r="D64" s="46" t="s">
        <v>74</v>
      </c>
      <c r="E64" s="47"/>
      <c r="F64" s="47"/>
      <c r="G64" s="47"/>
      <c r="H64" s="48"/>
    </row>
    <row r="65" spans="1:8" ht="15" customHeight="1" x14ac:dyDescent="0.25">
      <c r="A65" s="69" t="s">
        <v>5</v>
      </c>
      <c r="B65" s="41"/>
      <c r="C65" s="41"/>
      <c r="D65" s="41"/>
      <c r="E65" s="34"/>
      <c r="F65" s="34"/>
      <c r="G65" s="34"/>
      <c r="H65" s="35"/>
    </row>
    <row r="66" spans="1:8" ht="30" x14ac:dyDescent="0.25">
      <c r="A66" s="21" t="s">
        <v>7</v>
      </c>
      <c r="B66" s="36" t="s">
        <v>1</v>
      </c>
      <c r="C66" s="37"/>
      <c r="D66" s="37"/>
      <c r="E66" s="11" t="s">
        <v>13</v>
      </c>
      <c r="F66" s="11" t="s">
        <v>14</v>
      </c>
      <c r="G66" s="11" t="s">
        <v>15</v>
      </c>
      <c r="H66" s="11" t="s">
        <v>16</v>
      </c>
    </row>
    <row r="67" spans="1:8" x14ac:dyDescent="0.25">
      <c r="A67" s="3">
        <v>1</v>
      </c>
      <c r="B67" s="31" t="s">
        <v>60</v>
      </c>
      <c r="C67" s="32"/>
      <c r="D67" s="33"/>
      <c r="E67" s="2"/>
      <c r="F67" s="2"/>
      <c r="G67" s="5">
        <v>60000</v>
      </c>
      <c r="H67" s="6"/>
    </row>
    <row r="68" spans="1:8" x14ac:dyDescent="0.25">
      <c r="A68" s="3">
        <v>2</v>
      </c>
      <c r="B68" s="31" t="s">
        <v>61</v>
      </c>
      <c r="C68" s="32"/>
      <c r="D68" s="33"/>
      <c r="E68" s="2"/>
      <c r="F68" s="2"/>
      <c r="G68" s="5">
        <v>20000</v>
      </c>
      <c r="H68" s="6"/>
    </row>
    <row r="69" spans="1:8" x14ac:dyDescent="0.25">
      <c r="A69" s="28">
        <v>3</v>
      </c>
      <c r="B69" s="31" t="s">
        <v>62</v>
      </c>
      <c r="C69" s="32"/>
      <c r="D69" s="33"/>
      <c r="E69" s="2"/>
      <c r="F69" s="2"/>
      <c r="G69" s="5">
        <v>40000</v>
      </c>
      <c r="H69" s="6"/>
    </row>
    <row r="70" spans="1:8" ht="15.75" x14ac:dyDescent="0.25">
      <c r="A70" s="29"/>
      <c r="B70" s="42" t="s">
        <v>0</v>
      </c>
      <c r="C70" s="43"/>
      <c r="D70" s="43"/>
      <c r="E70" s="13">
        <f>SUM(E67:E69)/2</f>
        <v>0</v>
      </c>
      <c r="F70" s="13">
        <f>SUM(F67:F69)</f>
        <v>0</v>
      </c>
      <c r="G70" s="18">
        <f>SUM(G67:G69)</f>
        <v>120000</v>
      </c>
      <c r="H70" s="15"/>
    </row>
    <row r="71" spans="1:8" x14ac:dyDescent="0.25">
      <c r="A71" s="29"/>
      <c r="B71" s="49" t="s">
        <v>63</v>
      </c>
      <c r="C71" s="50"/>
      <c r="D71" s="50"/>
      <c r="E71" s="50"/>
      <c r="F71" s="50"/>
      <c r="G71" s="50"/>
      <c r="H71" s="51"/>
    </row>
    <row r="74" spans="1:8" ht="15.75" x14ac:dyDescent="0.25">
      <c r="A74" s="17"/>
      <c r="B74" s="44" t="s">
        <v>40</v>
      </c>
      <c r="C74" s="45"/>
      <c r="D74" s="46" t="s">
        <v>75</v>
      </c>
      <c r="E74" s="47"/>
      <c r="F74" s="47"/>
      <c r="G74" s="47"/>
      <c r="H74" s="48"/>
    </row>
    <row r="75" spans="1:8" ht="15" customHeight="1" x14ac:dyDescent="0.25">
      <c r="A75" s="69" t="s">
        <v>5</v>
      </c>
      <c r="B75" s="41"/>
      <c r="C75" s="41"/>
      <c r="D75" s="41"/>
      <c r="E75" s="34"/>
      <c r="F75" s="34"/>
      <c r="G75" s="34"/>
      <c r="H75" s="35"/>
    </row>
    <row r="76" spans="1:8" ht="30" x14ac:dyDescent="0.25">
      <c r="A76" s="21" t="s">
        <v>7</v>
      </c>
      <c r="B76" s="36" t="s">
        <v>1</v>
      </c>
      <c r="C76" s="37"/>
      <c r="D76" s="37"/>
      <c r="E76" s="11" t="s">
        <v>13</v>
      </c>
      <c r="F76" s="11" t="s">
        <v>14</v>
      </c>
      <c r="G76" s="11" t="s">
        <v>15</v>
      </c>
      <c r="H76" s="11" t="s">
        <v>16</v>
      </c>
    </row>
    <row r="77" spans="1:8" x14ac:dyDescent="0.25">
      <c r="A77" s="3">
        <v>1</v>
      </c>
      <c r="B77" s="31" t="s">
        <v>78</v>
      </c>
      <c r="C77" s="32"/>
      <c r="D77" s="33"/>
      <c r="E77" s="2"/>
      <c r="F77" s="2"/>
      <c r="G77" s="5">
        <v>30000</v>
      </c>
      <c r="H77" s="6"/>
    </row>
    <row r="78" spans="1:8" x14ac:dyDescent="0.25">
      <c r="A78" s="3">
        <v>2</v>
      </c>
      <c r="B78" s="31" t="s">
        <v>76</v>
      </c>
      <c r="C78" s="32"/>
      <c r="D78" s="33"/>
      <c r="E78" s="2"/>
      <c r="F78" s="2"/>
      <c r="G78" s="5">
        <v>20000</v>
      </c>
      <c r="H78" s="6"/>
    </row>
    <row r="79" spans="1:8" x14ac:dyDescent="0.25">
      <c r="A79" s="1">
        <v>3</v>
      </c>
      <c r="B79" s="31" t="s">
        <v>77</v>
      </c>
      <c r="C79" s="32"/>
      <c r="D79" s="33"/>
      <c r="E79" s="2"/>
      <c r="F79" s="2"/>
      <c r="G79" s="5">
        <v>10000</v>
      </c>
      <c r="H79" s="6"/>
    </row>
    <row r="80" spans="1:8" ht="15.75" x14ac:dyDescent="0.25">
      <c r="A80" s="29"/>
      <c r="B80" s="42" t="s">
        <v>0</v>
      </c>
      <c r="C80" s="43"/>
      <c r="D80" s="43"/>
      <c r="E80" s="13">
        <f>SUM(E77:E79)/2</f>
        <v>0</v>
      </c>
      <c r="F80" s="13">
        <f>SUM(F77:F79)</f>
        <v>0</v>
      </c>
      <c r="G80" s="18">
        <f>SUM(G77:G79)</f>
        <v>60000</v>
      </c>
      <c r="H80" s="15"/>
    </row>
    <row r="81" spans="1:8" x14ac:dyDescent="0.25">
      <c r="A81" s="29"/>
      <c r="B81" s="49" t="s">
        <v>35</v>
      </c>
      <c r="C81" s="50"/>
      <c r="D81" s="50"/>
      <c r="E81" s="50"/>
      <c r="F81" s="50"/>
      <c r="G81" s="50"/>
      <c r="H81" s="51"/>
    </row>
    <row r="84" spans="1:8" ht="15.75" x14ac:dyDescent="0.25">
      <c r="A84" s="17"/>
      <c r="B84" s="44" t="s">
        <v>41</v>
      </c>
      <c r="C84" s="45"/>
      <c r="D84" s="46" t="s">
        <v>64</v>
      </c>
      <c r="E84" s="47"/>
      <c r="F84" s="47"/>
      <c r="G84" s="47"/>
      <c r="H84" s="48"/>
    </row>
    <row r="85" spans="1:8" ht="15" customHeight="1" x14ac:dyDescent="0.25">
      <c r="A85" s="69" t="s">
        <v>5</v>
      </c>
      <c r="B85" s="41"/>
      <c r="C85" s="41"/>
      <c r="D85" s="41"/>
      <c r="E85" s="34"/>
      <c r="F85" s="34"/>
      <c r="G85" s="34"/>
      <c r="H85" s="35"/>
    </row>
    <row r="86" spans="1:8" ht="30" x14ac:dyDescent="0.25">
      <c r="A86" s="21" t="s">
        <v>7</v>
      </c>
      <c r="B86" s="36" t="s">
        <v>1</v>
      </c>
      <c r="C86" s="37"/>
      <c r="D86" s="37"/>
      <c r="E86" s="11" t="s">
        <v>13</v>
      </c>
      <c r="F86" s="11" t="s">
        <v>14</v>
      </c>
      <c r="G86" s="11" t="s">
        <v>15</v>
      </c>
      <c r="H86" s="11" t="s">
        <v>16</v>
      </c>
    </row>
    <row r="87" spans="1:8" x14ac:dyDescent="0.25">
      <c r="A87" s="3">
        <v>1</v>
      </c>
      <c r="B87" s="31" t="s">
        <v>65</v>
      </c>
      <c r="C87" s="32"/>
      <c r="D87" s="33"/>
      <c r="E87" s="2"/>
      <c r="F87" s="2"/>
      <c r="G87" s="5">
        <v>25000</v>
      </c>
      <c r="H87" s="6"/>
    </row>
    <row r="88" spans="1:8" x14ac:dyDescent="0.25">
      <c r="A88" s="3"/>
      <c r="B88" s="31" t="s">
        <v>69</v>
      </c>
      <c r="C88" s="32"/>
      <c r="D88" s="33"/>
      <c r="E88" s="2"/>
      <c r="F88" s="2"/>
      <c r="G88" s="5">
        <v>10000</v>
      </c>
      <c r="H88" s="6"/>
    </row>
    <row r="89" spans="1:8" x14ac:dyDescent="0.25">
      <c r="A89" s="3">
        <v>2</v>
      </c>
      <c r="B89" s="31" t="s">
        <v>68</v>
      </c>
      <c r="C89" s="32"/>
      <c r="D89" s="33"/>
      <c r="E89" s="2"/>
      <c r="F89" s="2"/>
      <c r="G89" s="5">
        <v>10000</v>
      </c>
      <c r="H89" s="6"/>
    </row>
    <row r="90" spans="1:8" x14ac:dyDescent="0.25">
      <c r="A90" s="3">
        <v>2</v>
      </c>
      <c r="B90" s="31" t="s">
        <v>66</v>
      </c>
      <c r="C90" s="32"/>
      <c r="D90" s="33"/>
      <c r="E90" s="2"/>
      <c r="F90" s="2"/>
      <c r="G90" s="5">
        <v>35000</v>
      </c>
      <c r="H90" s="6"/>
    </row>
    <row r="91" spans="1:8" x14ac:dyDescent="0.25">
      <c r="A91" s="1">
        <v>3</v>
      </c>
      <c r="B91" s="31" t="s">
        <v>67</v>
      </c>
      <c r="C91" s="32"/>
      <c r="D91" s="33"/>
      <c r="E91" s="2"/>
      <c r="F91" s="2"/>
      <c r="G91" s="5">
        <v>20000</v>
      </c>
      <c r="H91" s="6"/>
    </row>
    <row r="92" spans="1:8" ht="15.75" x14ac:dyDescent="0.25">
      <c r="A92" s="29"/>
      <c r="B92" s="42" t="s">
        <v>0</v>
      </c>
      <c r="C92" s="43"/>
      <c r="D92" s="43"/>
      <c r="E92" s="13">
        <f>SUM(E87:E91)/2</f>
        <v>0</v>
      </c>
      <c r="F92" s="13">
        <f>SUM(F87:F91)</f>
        <v>0</v>
      </c>
      <c r="G92" s="18">
        <f>SUM(G87:G91)</f>
        <v>100000</v>
      </c>
      <c r="H92" s="15"/>
    </row>
    <row r="93" spans="1:8" x14ac:dyDescent="0.25">
      <c r="A93" s="29"/>
      <c r="B93" s="49" t="s">
        <v>35</v>
      </c>
      <c r="C93" s="50"/>
      <c r="D93" s="50"/>
      <c r="E93" s="50"/>
      <c r="F93" s="50"/>
      <c r="G93" s="50"/>
      <c r="H93" s="51"/>
    </row>
    <row r="96" spans="1:8" ht="15.75" x14ac:dyDescent="0.25">
      <c r="A96" s="17"/>
      <c r="B96" s="44" t="s">
        <v>42</v>
      </c>
      <c r="C96" s="45"/>
      <c r="D96" s="46" t="s">
        <v>72</v>
      </c>
      <c r="E96" s="47"/>
      <c r="F96" s="47"/>
      <c r="G96" s="47"/>
      <c r="H96" s="48"/>
    </row>
    <row r="97" spans="1:8" x14ac:dyDescent="0.25">
      <c r="A97" s="16"/>
      <c r="B97" s="41" t="s">
        <v>5</v>
      </c>
      <c r="C97" s="41"/>
      <c r="D97" s="41"/>
      <c r="E97" s="34"/>
      <c r="F97" s="34"/>
      <c r="G97" s="34"/>
      <c r="H97" s="35"/>
    </row>
    <row r="98" spans="1:8" ht="30" x14ac:dyDescent="0.25">
      <c r="A98" s="21" t="s">
        <v>7</v>
      </c>
      <c r="B98" s="36" t="s">
        <v>1</v>
      </c>
      <c r="C98" s="37"/>
      <c r="D98" s="37"/>
      <c r="E98" s="11" t="s">
        <v>13</v>
      </c>
      <c r="F98" s="11" t="s">
        <v>14</v>
      </c>
      <c r="G98" s="11" t="s">
        <v>15</v>
      </c>
      <c r="H98" s="11" t="s">
        <v>16</v>
      </c>
    </row>
    <row r="99" spans="1:8" x14ac:dyDescent="0.25">
      <c r="A99" s="3">
        <v>1</v>
      </c>
      <c r="B99" s="31" t="s">
        <v>70</v>
      </c>
      <c r="C99" s="32"/>
      <c r="D99" s="33"/>
      <c r="E99" s="2"/>
      <c r="F99" s="2"/>
      <c r="G99" s="5">
        <v>10000</v>
      </c>
      <c r="H99" s="6"/>
    </row>
    <row r="100" spans="1:8" x14ac:dyDescent="0.25">
      <c r="A100" s="3">
        <v>2</v>
      </c>
      <c r="B100" s="31" t="s">
        <v>71</v>
      </c>
      <c r="C100" s="32"/>
      <c r="D100" s="33"/>
      <c r="E100" s="2"/>
      <c r="F100" s="2"/>
      <c r="G100" s="5">
        <v>30000</v>
      </c>
      <c r="H100" s="6"/>
    </row>
    <row r="101" spans="1:8" x14ac:dyDescent="0.25">
      <c r="A101" s="1">
        <v>3</v>
      </c>
      <c r="B101" s="31" t="s">
        <v>31</v>
      </c>
      <c r="C101" s="32"/>
      <c r="D101" s="33"/>
      <c r="E101" s="2"/>
      <c r="F101" s="2"/>
      <c r="G101" s="5">
        <v>30000</v>
      </c>
      <c r="H101" s="6"/>
    </row>
    <row r="102" spans="1:8" ht="15.75" x14ac:dyDescent="0.25">
      <c r="A102" s="29"/>
      <c r="B102" s="42" t="s">
        <v>0</v>
      </c>
      <c r="C102" s="43"/>
      <c r="D102" s="43"/>
      <c r="E102" s="13">
        <f>SUM(E99:E101)/2</f>
        <v>0</v>
      </c>
      <c r="F102" s="13">
        <f>SUM(F99:F101)</f>
        <v>0</v>
      </c>
      <c r="G102" s="18">
        <f>SUM(G99:G101)</f>
        <v>70000</v>
      </c>
      <c r="H102" s="15"/>
    </row>
    <row r="103" spans="1:8" x14ac:dyDescent="0.25">
      <c r="A103" s="29"/>
      <c r="B103" s="49" t="s">
        <v>73</v>
      </c>
      <c r="C103" s="50"/>
      <c r="D103" s="50"/>
      <c r="E103" s="50"/>
      <c r="F103" s="50"/>
      <c r="G103" s="50"/>
      <c r="H103" s="51"/>
    </row>
    <row r="104" spans="1:8" ht="15.75" x14ac:dyDescent="0.25">
      <c r="A104" s="17"/>
      <c r="B104" s="72" t="s">
        <v>6</v>
      </c>
      <c r="C104" s="72"/>
      <c r="D104" s="72"/>
      <c r="E104" s="19">
        <v>0</v>
      </c>
      <c r="F104" s="19">
        <f>SUM(F85+F94+F102)</f>
        <v>0</v>
      </c>
      <c r="G104" s="20">
        <f>SUM(G13+G21+G30+G40+G50+G60+G70+G80+G92+G102)</f>
        <v>615000</v>
      </c>
      <c r="H104" s="8"/>
    </row>
    <row r="107" spans="1:8" ht="15.75" thickBot="1" x14ac:dyDescent="0.3">
      <c r="B107" s="70" t="s">
        <v>80</v>
      </c>
      <c r="C107" s="70"/>
      <c r="D107" s="70"/>
    </row>
    <row r="108" spans="1:8" x14ac:dyDescent="0.25">
      <c r="B108" s="71" t="s">
        <v>79</v>
      </c>
      <c r="C108" s="71"/>
      <c r="D108" s="71"/>
    </row>
  </sheetData>
  <mergeCells count="115">
    <mergeCell ref="B107:D107"/>
    <mergeCell ref="B108:D108"/>
    <mergeCell ref="B103:H103"/>
    <mergeCell ref="B104:D104"/>
    <mergeCell ref="A55:D55"/>
    <mergeCell ref="A65:D65"/>
    <mergeCell ref="A75:D75"/>
    <mergeCell ref="A85:D85"/>
    <mergeCell ref="B98:D98"/>
    <mergeCell ref="B99:D99"/>
    <mergeCell ref="B100:D100"/>
    <mergeCell ref="B101:D101"/>
    <mergeCell ref="B102:D102"/>
    <mergeCell ref="B93:H93"/>
    <mergeCell ref="B96:C96"/>
    <mergeCell ref="D96:H96"/>
    <mergeCell ref="B97:D97"/>
    <mergeCell ref="E97:H97"/>
    <mergeCell ref="B86:D86"/>
    <mergeCell ref="B87:D87"/>
    <mergeCell ref="B90:D90"/>
    <mergeCell ref="B91:D91"/>
    <mergeCell ref="B92:D92"/>
    <mergeCell ref="B81:H81"/>
    <mergeCell ref="B84:C84"/>
    <mergeCell ref="D84:H84"/>
    <mergeCell ref="E85:H85"/>
    <mergeCell ref="B76:D76"/>
    <mergeCell ref="B77:D77"/>
    <mergeCell ref="B78:D78"/>
    <mergeCell ref="B79:D79"/>
    <mergeCell ref="B80:D80"/>
    <mergeCell ref="B74:C74"/>
    <mergeCell ref="D74:H74"/>
    <mergeCell ref="E75:H75"/>
    <mergeCell ref="B44:C44"/>
    <mergeCell ref="D44:H44"/>
    <mergeCell ref="B67:D67"/>
    <mergeCell ref="B68:D68"/>
    <mergeCell ref="B69:D69"/>
    <mergeCell ref="B70:D70"/>
    <mergeCell ref="B71:H71"/>
    <mergeCell ref="B64:C64"/>
    <mergeCell ref="D64:H64"/>
    <mergeCell ref="E65:H65"/>
    <mergeCell ref="B66:D66"/>
    <mergeCell ref="B32:H32"/>
    <mergeCell ref="B29:D29"/>
    <mergeCell ref="B61:H61"/>
    <mergeCell ref="A17:D17"/>
    <mergeCell ref="A25:D25"/>
    <mergeCell ref="A35:D35"/>
    <mergeCell ref="B56:D56"/>
    <mergeCell ref="B57:D57"/>
    <mergeCell ref="B58:D58"/>
    <mergeCell ref="B59:D59"/>
    <mergeCell ref="B60:D60"/>
    <mergeCell ref="B51:H51"/>
    <mergeCell ref="B54:C54"/>
    <mergeCell ref="D54:H54"/>
    <mergeCell ref="E55:H55"/>
    <mergeCell ref="B46:D46"/>
    <mergeCell ref="B47:D47"/>
    <mergeCell ref="B48:D48"/>
    <mergeCell ref="B49:D49"/>
    <mergeCell ref="B50:D50"/>
    <mergeCell ref="B41:H41"/>
    <mergeCell ref="B19:D19"/>
    <mergeCell ref="B21:D21"/>
    <mergeCell ref="B26:D26"/>
    <mergeCell ref="B27:D27"/>
    <mergeCell ref="B24:C24"/>
    <mergeCell ref="D24:H24"/>
    <mergeCell ref="A1:H1"/>
    <mergeCell ref="A2:H2"/>
    <mergeCell ref="A3:F3"/>
    <mergeCell ref="B13:D13"/>
    <mergeCell ref="E17:H17"/>
    <mergeCell ref="B14:H14"/>
    <mergeCell ref="B10:D10"/>
    <mergeCell ref="B15:H15"/>
    <mergeCell ref="B11:D11"/>
    <mergeCell ref="B12:D12"/>
    <mergeCell ref="G3:H3"/>
    <mergeCell ref="B7:C7"/>
    <mergeCell ref="D7:H7"/>
    <mergeCell ref="B8:D8"/>
    <mergeCell ref="E8:H8"/>
    <mergeCell ref="A4:F4"/>
    <mergeCell ref="A5:H5"/>
    <mergeCell ref="A6:D6"/>
    <mergeCell ref="B89:D89"/>
    <mergeCell ref="B88:D88"/>
    <mergeCell ref="E25:H25"/>
    <mergeCell ref="B9:D9"/>
    <mergeCell ref="E6:H6"/>
    <mergeCell ref="B23:H23"/>
    <mergeCell ref="B45:D45"/>
    <mergeCell ref="E45:H45"/>
    <mergeCell ref="B36:D36"/>
    <mergeCell ref="B37:D37"/>
    <mergeCell ref="B38:D38"/>
    <mergeCell ref="B39:D39"/>
    <mergeCell ref="B40:D40"/>
    <mergeCell ref="B28:D28"/>
    <mergeCell ref="B34:C34"/>
    <mergeCell ref="D34:H34"/>
    <mergeCell ref="E35:H35"/>
    <mergeCell ref="B30:D30"/>
    <mergeCell ref="B31:H31"/>
    <mergeCell ref="B22:H22"/>
    <mergeCell ref="B16:C16"/>
    <mergeCell ref="D16:H16"/>
    <mergeCell ref="B18:D18"/>
    <mergeCell ref="B20:D20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3" t="s">
        <v>8</v>
      </c>
      <c r="C3" s="58"/>
      <c r="D3" s="58"/>
      <c r="E3" s="58"/>
      <c r="F3" s="58"/>
      <c r="G3" s="58"/>
      <c r="H3" s="58"/>
      <c r="I3" s="5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2023-01-09T19:55:07Z</dcterms:modified>
</cp:coreProperties>
</file>