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MIR 1ER. EVAL. OCT-DIC 2022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57" i="1" l="1"/>
  <c r="F57" i="1"/>
  <c r="E57" i="1"/>
  <c r="G51" i="1" l="1"/>
  <c r="F51" i="1"/>
  <c r="E51" i="1"/>
  <c r="G45" i="1"/>
  <c r="F45" i="1"/>
  <c r="E45" i="1"/>
  <c r="F38" i="1"/>
  <c r="E38" i="1"/>
  <c r="G31" i="1"/>
  <c r="F31" i="1"/>
  <c r="E31" i="1"/>
  <c r="E25" i="1" l="1"/>
  <c r="E18" i="1"/>
  <c r="E11" i="1"/>
  <c r="G25" i="1" l="1"/>
  <c r="F25" i="1"/>
  <c r="G18" i="1"/>
  <c r="F18" i="1"/>
  <c r="G11" i="1"/>
  <c r="F11" i="1"/>
</calcChain>
</file>

<file path=xl/sharedStrings.xml><?xml version="1.0" encoding="utf-8"?>
<sst xmlns="http://schemas.openxmlformats.org/spreadsheetml/2006/main" count="122" uniqueCount="66">
  <si>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</si>
  <si>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</si>
  <si>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</si>
  <si>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</si>
  <si>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</si>
  <si>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</si>
  <si>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</si>
  <si>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</si>
  <si>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</si>
  <si>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</si>
  <si>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</si>
  <si>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</si>
  <si>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</si>
  <si>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</si>
  <si>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</si>
  <si>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</si>
  <si>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</si>
  <si>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</si>
  <si>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</si>
  <si>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</si>
  <si>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 xml:space="preserve">  DEPENDENCIA: </t>
  </si>
  <si>
    <t xml:space="preserve">PERIODO: TRIMESTRAL:     </t>
  </si>
  <si>
    <t xml:space="preserve">OBSERVACIONES:  </t>
  </si>
  <si>
    <t>DIRECCIÓN DE PLANEACIÓN Y DESARROLLO PARA EL BIENESTAR.</t>
  </si>
  <si>
    <t>COMPLETAR ACCIONES DEL PLAN MUNICIPAL DE DESARROLLO, SEGÚN LAS OBSERVACIONES DE LA EVALUACIÓN DE LA GUÍA CONSULTIVA DE DESEMPEÑO MUNICIPAL.</t>
  </si>
  <si>
    <t>PLAN MUNICIPAL DE DESARROLLO MUNICIPAL COMPLEMENTADO</t>
  </si>
  <si>
    <t>COMPLETAR EL PLAN MUNICIPAL DE DESARROLLO CON LAS OBSERVACIONES Y LOS REGLAMENTOS PENDIENTES.</t>
  </si>
  <si>
    <t>REGLAMENTOS APROBADOS Y PUBLICADOS EN LA PÁGINA OFICIAL DEL AYUNTAMIENTO.</t>
  </si>
  <si>
    <t>SEGUIMIENTO AL CONSEJO MUNICIPAL DE INNOVACIÓN DIGITAL Y MEJORA REGULATORIA.</t>
  </si>
  <si>
    <t>ESTABLECER REUNIÓN DEL CONSEJO PARA ELABORAR EL PLAN DE ACTIVIDADES ANUAL.</t>
  </si>
  <si>
    <t>CALENDARIO ANUAL DE ACTIVIDADES DEL CONSEJO.</t>
  </si>
  <si>
    <t>SEGUIMIENTO AL CONSEJO DE COPPLADEMUN.</t>
  </si>
  <si>
    <t>CONSEJO OFICIALMENTE CONFORMADO Y PLAN DE ACTIVIDADES ANUAL ELABORADO</t>
  </si>
  <si>
    <t>CONSEJO DEL COPPLADEMUN FORMALIZADO CON PLAN DE ACTIVIDADES ANUAL REALIZADO.</t>
  </si>
  <si>
    <t>REALIZAR CALENDARIO DE ACTIVIDADES ANUAL DEL CONSEJO DE COPPLADEMUN.</t>
  </si>
  <si>
    <t>META 4</t>
  </si>
  <si>
    <t>SEGUIMIENTO AL PROGRAMA "FAMILIAS SIN FRONTERAS"</t>
  </si>
  <si>
    <t>CITAS AGENDADAS PARA LAS ENTREVISTAS EN EL CONSULADO AMERICANO.</t>
  </si>
  <si>
    <t>REALIZAR LA CAPTURA DE LOS EXPEDIENTES DE LAS PERSONAS Y OBTENER LA CITA PARA LA ENTREVISTA DE VISAS.</t>
  </si>
  <si>
    <t>CITAS OBTENIDAS PARA LAS PESONAS PARTICIPANTES DEL PROGRAMA.</t>
  </si>
  <si>
    <t>ELABORACIÓN DE GESTIONES ANTE LA CONGREGACIÓN MARIANA TRINITARIA.</t>
  </si>
  <si>
    <t>GESTIONES REALIZADAS DEL PROGRAMA "MEJORA TU VIVIENDA"</t>
  </si>
  <si>
    <t>REALIZAR LAS GESTIONES DE LAS PERSONAS QUE SOLICITAN ESTE PROGRAMA  PARA MEJORAR SU VIVIENDA.</t>
  </si>
  <si>
    <t>GESTIONES REALIZADAS ANTE LA CONGREGACIÓN MARIANA TRINITARIA.</t>
  </si>
  <si>
    <t>META 5</t>
  </si>
  <si>
    <t>META 6</t>
  </si>
  <si>
    <t>SEGUNDA EVALUACIÓN DE LA GUÍA CONSULTIVA DE DESEMPEÑO MUNICIPAL.</t>
  </si>
  <si>
    <t>SEGUNDA EVALUACIÓN REALIZADA POR PARTE DEL TECNOLÓGICO DE CD. GUZMÁN Y PERSONAL DEL INAFED.</t>
  </si>
  <si>
    <t>PREPARAR LA SEGUNDA EVALUACIÓN DE LA GUÍA CONSULTIVA DE DESEMPEÑO MUNICIPAL.</t>
  </si>
  <si>
    <t>META 7</t>
  </si>
  <si>
    <t>GESTIÓN ANTE LICONSA PARA LA APERTURA DE MÁS PUNTOS DE DISTRIBUCIÓN.</t>
  </si>
  <si>
    <t xml:space="preserve">NOMBRE DEL INDICADOR 4: </t>
  </si>
  <si>
    <t>NOMBRE DEL INDICADOR 5:</t>
  </si>
  <si>
    <t>NOMBRE DEL INDICADOR 6:</t>
  </si>
  <si>
    <t>NOMBRE DEL INDICADOR 7:</t>
  </si>
  <si>
    <t>GESTIONAR PUNTOS DE DISTRIBUCIÓN DE LECHE LICONSA EN LAS DELEGACIONES Y EN LA CABECERA MUNICIPAL.</t>
  </si>
  <si>
    <t>RESULTADOS OBTENIDOS DE LA SEGUNDA EVALUACIÓN DE LA GUÍA CONSULTIVA DE DESEMPEÑO MUNICIPAL.</t>
  </si>
  <si>
    <t>PUNTOS DE DISTRIBUCIÓN DE LECHE LICONSA APERTURADOS.</t>
  </si>
  <si>
    <t>TOTAL: $10,000.00</t>
  </si>
  <si>
    <t>META 8</t>
  </si>
  <si>
    <t>GESTIÓN DE CURSOS DEL IDEFT PARA LAS DELEGACIONES.</t>
  </si>
  <si>
    <t>NOMBRE DEL INDICADOR 8:</t>
  </si>
  <si>
    <t>CURSOS APERTURADOS EN LAS DELEGACIONES POR PARTE DEL IDEFT.</t>
  </si>
  <si>
    <t>GESTIONAR CURSOS DEL IDEFT PARA LAS DELEGACIONES.</t>
  </si>
  <si>
    <t>CURSOS APERTURADOS EN LAS DELEGACIONES.</t>
  </si>
  <si>
    <t>PUNTOS DE DISTRIBUCIÓN APERTURADOS PARA LA VENTA DE LECHE LICONSA.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</si>
</sst>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3</xdr:col>
      <xdr:colOff>257175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0"/>
          <a:ext cx="14478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sqref="A1:H1"/>
    </sheetView>
  </sheetViews>
  <sheetFormatPr baseColWidth="10" defaultRowHeight="15" x14ac:dyDescent="0.25"/>
  <cols>
    <col min="1" max="1" width="5" style="1" customWidth="1"/>
    <col min="4" max="4" width="10.85546875" customWidth="1"/>
    <col min="6" max="6" width="10.42578125" customWidth="1"/>
    <col min="7" max="7" width="12.140625" customWidth="1"/>
    <col min="8" max="8" width="22" customWidth="1"/>
  </cols>
  <sheetData>
    <row r="1" spans="1:8" ht="80.099999999999994" customHeight="1" x14ac:dyDescent="0.25">
      <c r="A1" s="44"/>
      <c r="B1" s="44"/>
      <c r="C1" s="44"/>
      <c r="D1" s="44"/>
      <c r="E1" s="44"/>
      <c r="F1" s="44"/>
      <c r="G1" s="44"/>
      <c r="H1" s="44"/>
    </row>
    <row r="2" spans="1:8" ht="21" x14ac:dyDescent="0.35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8.75" x14ac:dyDescent="0.3">
      <c r="A3" s="46" t="s">
        <v>2</v>
      </c>
      <c r="B3" s="46"/>
      <c r="C3" s="46"/>
      <c r="D3" s="46"/>
      <c r="E3" s="46"/>
      <c r="F3" s="46"/>
      <c r="G3" s="52" t="s">
        <v>18</v>
      </c>
      <c r="H3" s="52"/>
    </row>
    <row r="4" spans="1:8" x14ac:dyDescent="0.25">
      <c r="A4" s="52" t="s">
        <v>21</v>
      </c>
      <c r="B4" s="52"/>
      <c r="C4" s="52"/>
      <c r="D4" s="52"/>
      <c r="E4" s="52"/>
      <c r="F4" s="52"/>
      <c r="G4" s="9"/>
      <c r="H4" s="10" t="s">
        <v>19</v>
      </c>
    </row>
    <row r="5" spans="1:8" x14ac:dyDescent="0.25">
      <c r="A5" s="56" t="s">
        <v>20</v>
      </c>
      <c r="B5" s="56"/>
      <c r="C5" s="56"/>
      <c r="D5" s="56"/>
      <c r="E5" s="56"/>
      <c r="F5" s="56"/>
      <c r="G5" s="56"/>
      <c r="H5" s="56"/>
    </row>
    <row r="6" spans="1:8" x14ac:dyDescent="0.25">
      <c r="A6" s="52" t="s">
        <v>12</v>
      </c>
      <c r="B6" s="52"/>
      <c r="C6" s="52"/>
      <c r="D6" s="52"/>
      <c r="E6" s="52" t="s">
        <v>23</v>
      </c>
      <c r="F6" s="52"/>
      <c r="G6" s="52"/>
      <c r="H6" s="52"/>
    </row>
    <row r="7" spans="1:8" ht="30" customHeight="1" x14ac:dyDescent="0.25">
      <c r="A7" s="17"/>
      <c r="B7" s="31" t="s">
        <v>8</v>
      </c>
      <c r="C7" s="32"/>
      <c r="D7" s="53" t="s">
        <v>24</v>
      </c>
      <c r="E7" s="54"/>
      <c r="F7" s="54"/>
      <c r="G7" s="54"/>
      <c r="H7" s="55"/>
    </row>
    <row r="8" spans="1:8" ht="37.5" customHeight="1" x14ac:dyDescent="0.25">
      <c r="A8" s="17"/>
      <c r="B8" s="36" t="s">
        <v>3</v>
      </c>
      <c r="C8" s="36"/>
      <c r="D8" s="36"/>
      <c r="E8" s="37" t="s">
        <v>25</v>
      </c>
      <c r="F8" s="37"/>
      <c r="G8" s="37"/>
      <c r="H8" s="38"/>
    </row>
    <row r="9" spans="1:8" ht="30" customHeight="1" x14ac:dyDescent="0.25">
      <c r="A9" s="11" t="s">
        <v>6</v>
      </c>
      <c r="B9" s="39" t="s">
        <v>1</v>
      </c>
      <c r="C9" s="40"/>
      <c r="D9" s="40"/>
      <c r="E9" s="12" t="s">
        <v>13</v>
      </c>
      <c r="F9" s="12" t="s">
        <v>14</v>
      </c>
      <c r="G9" s="12" t="s">
        <v>15</v>
      </c>
      <c r="H9" s="12" t="s">
        <v>16</v>
      </c>
    </row>
    <row r="10" spans="1:8" ht="65.25" customHeight="1" x14ac:dyDescent="0.25">
      <c r="A10" s="4">
        <v>1</v>
      </c>
      <c r="B10" s="23" t="s">
        <v>26</v>
      </c>
      <c r="C10" s="24"/>
      <c r="D10" s="25"/>
      <c r="E10" s="3">
        <v>20</v>
      </c>
      <c r="F10" s="3">
        <v>37518</v>
      </c>
      <c r="G10" s="6">
        <v>1000</v>
      </c>
      <c r="H10" s="8" t="s">
        <v>27</v>
      </c>
    </row>
    <row r="11" spans="1:8" ht="15.75" x14ac:dyDescent="0.25">
      <c r="A11" s="17"/>
      <c r="B11" s="26" t="s">
        <v>0</v>
      </c>
      <c r="C11" s="27"/>
      <c r="D11" s="27"/>
      <c r="E11" s="13">
        <f>SUM(E10:E10)/5</f>
        <v>4</v>
      </c>
      <c r="F11" s="14">
        <f>SUM(F10:F10)</f>
        <v>37518</v>
      </c>
      <c r="G11" s="15">
        <f>SUM(G10:G10)</f>
        <v>1000</v>
      </c>
      <c r="H11" s="16"/>
    </row>
    <row r="12" spans="1:8" ht="53.25" customHeight="1" x14ac:dyDescent="0.25">
      <c r="A12" s="17"/>
      <c r="B12" s="47" t="s">
        <v>22</v>
      </c>
      <c r="C12" s="48"/>
      <c r="D12" s="48"/>
      <c r="E12" s="48"/>
      <c r="F12" s="48"/>
      <c r="G12" s="48"/>
      <c r="H12" s="49"/>
    </row>
    <row r="13" spans="1:8" x14ac:dyDescent="0.25">
      <c r="A13" s="2"/>
      <c r="B13" s="50"/>
      <c r="C13" s="51"/>
      <c r="D13" s="51"/>
      <c r="E13" s="51"/>
      <c r="F13" s="51"/>
      <c r="G13" s="51"/>
      <c r="H13" s="51"/>
    </row>
    <row r="14" spans="1:8" ht="31.5" customHeight="1" x14ac:dyDescent="0.25">
      <c r="A14" s="17"/>
      <c r="B14" s="31" t="s">
        <v>9</v>
      </c>
      <c r="C14" s="32"/>
      <c r="D14" s="41" t="s">
        <v>28</v>
      </c>
      <c r="E14" s="42"/>
      <c r="F14" s="42"/>
      <c r="G14" s="42"/>
      <c r="H14" s="43"/>
    </row>
    <row r="15" spans="1:8" ht="51" customHeight="1" x14ac:dyDescent="0.25">
      <c r="A15" s="18"/>
      <c r="B15" s="36" t="s">
        <v>4</v>
      </c>
      <c r="C15" s="36"/>
      <c r="D15" s="36"/>
      <c r="E15" s="37" t="s">
        <v>32</v>
      </c>
      <c r="F15" s="37"/>
      <c r="G15" s="37"/>
      <c r="H15" s="38"/>
    </row>
    <row r="16" spans="1:8" ht="30" x14ac:dyDescent="0.25">
      <c r="A16" s="11" t="s">
        <v>6</v>
      </c>
      <c r="B16" s="39" t="s">
        <v>1</v>
      </c>
      <c r="C16" s="40"/>
      <c r="D16" s="40"/>
      <c r="E16" s="12" t="s">
        <v>13</v>
      </c>
      <c r="F16" s="12" t="s">
        <v>14</v>
      </c>
      <c r="G16" s="12" t="s">
        <v>15</v>
      </c>
      <c r="H16" s="12" t="s">
        <v>16</v>
      </c>
    </row>
    <row r="17" spans="1:8" ht="39.950000000000003" customHeight="1" x14ac:dyDescent="0.25">
      <c r="A17" s="4">
        <v>1</v>
      </c>
      <c r="B17" s="23" t="s">
        <v>29</v>
      </c>
      <c r="C17" s="24"/>
      <c r="D17" s="25"/>
      <c r="E17" s="3">
        <v>0</v>
      </c>
      <c r="F17" s="3">
        <v>37518</v>
      </c>
      <c r="G17" s="6">
        <v>3000</v>
      </c>
      <c r="H17" s="5" t="s">
        <v>30</v>
      </c>
    </row>
    <row r="18" spans="1:8" ht="15.75" x14ac:dyDescent="0.25">
      <c r="A18" s="18"/>
      <c r="B18" s="26" t="s">
        <v>0</v>
      </c>
      <c r="C18" s="27"/>
      <c r="D18" s="27"/>
      <c r="E18" s="14">
        <f>SUM(E17:E17)/2</f>
        <v>0</v>
      </c>
      <c r="F18" s="14">
        <f>SUM(F17:F17)</f>
        <v>37518</v>
      </c>
      <c r="G18" s="19">
        <f>SUM(G17:G17)</f>
        <v>3000</v>
      </c>
      <c r="H18" s="16"/>
    </row>
    <row r="19" spans="1:8" ht="53.25" customHeight="1" x14ac:dyDescent="0.25">
      <c r="A19" s="18"/>
      <c r="B19" s="28" t="s">
        <v>11</v>
      </c>
      <c r="C19" s="29"/>
      <c r="D19" s="29"/>
      <c r="E19" s="29"/>
      <c r="F19" s="29"/>
      <c r="G19" s="29"/>
      <c r="H19" s="30"/>
    </row>
    <row r="20" spans="1:8" x14ac:dyDescent="0.25">
      <c r="A20" s="2"/>
      <c r="B20" s="50"/>
      <c r="C20" s="51"/>
      <c r="D20" s="51"/>
      <c r="E20" s="51"/>
      <c r="F20" s="51"/>
      <c r="G20" s="51"/>
      <c r="H20" s="51"/>
    </row>
    <row r="21" spans="1:8" ht="27.75" customHeight="1" x14ac:dyDescent="0.25">
      <c r="A21" s="18"/>
      <c r="B21" s="31" t="s">
        <v>10</v>
      </c>
      <c r="C21" s="32"/>
      <c r="D21" s="33" t="s">
        <v>31</v>
      </c>
      <c r="E21" s="34"/>
      <c r="F21" s="34"/>
      <c r="G21" s="34"/>
      <c r="H21" s="35"/>
    </row>
    <row r="22" spans="1:8" ht="32.25" customHeight="1" x14ac:dyDescent="0.25">
      <c r="A22" s="18"/>
      <c r="B22" s="36" t="s">
        <v>5</v>
      </c>
      <c r="C22" s="36"/>
      <c r="D22" s="36"/>
      <c r="E22" s="37" t="s">
        <v>33</v>
      </c>
      <c r="F22" s="37"/>
      <c r="G22" s="37"/>
      <c r="H22" s="38"/>
    </row>
    <row r="23" spans="1:8" ht="45" x14ac:dyDescent="0.25">
      <c r="A23" s="11" t="s">
        <v>6</v>
      </c>
      <c r="B23" s="39" t="s">
        <v>1</v>
      </c>
      <c r="C23" s="40"/>
      <c r="D23" s="40"/>
      <c r="E23" s="12" t="s">
        <v>13</v>
      </c>
      <c r="F23" s="12" t="s">
        <v>14</v>
      </c>
      <c r="G23" s="12" t="s">
        <v>15</v>
      </c>
      <c r="H23" s="12" t="s">
        <v>16</v>
      </c>
    </row>
    <row r="24" spans="1:8" ht="49.5" customHeight="1" x14ac:dyDescent="0.25">
      <c r="A24" s="4">
        <v>1</v>
      </c>
      <c r="B24" s="23" t="s">
        <v>34</v>
      </c>
      <c r="C24" s="24"/>
      <c r="D24" s="25"/>
      <c r="E24" s="3">
        <v>0</v>
      </c>
      <c r="F24" s="3">
        <v>37518</v>
      </c>
      <c r="G24" s="6">
        <v>3000</v>
      </c>
      <c r="H24" s="5" t="s">
        <v>30</v>
      </c>
    </row>
    <row r="25" spans="1:8" ht="15.75" x14ac:dyDescent="0.25">
      <c r="A25" s="18"/>
      <c r="B25" s="26" t="s">
        <v>0</v>
      </c>
      <c r="C25" s="27"/>
      <c r="D25" s="27"/>
      <c r="E25" s="14">
        <f>SUM(E24:E24)/2</f>
        <v>0</v>
      </c>
      <c r="F25" s="14">
        <f>SUM(F24:F24)</f>
        <v>37518</v>
      </c>
      <c r="G25" s="19">
        <f>SUM(G24:G24)</f>
        <v>3000</v>
      </c>
      <c r="H25" s="16"/>
    </row>
    <row r="26" spans="1:8" ht="53.25" customHeight="1" x14ac:dyDescent="0.25">
      <c r="A26" s="18"/>
      <c r="B26" s="28" t="s">
        <v>11</v>
      </c>
      <c r="C26" s="29"/>
      <c r="D26" s="29"/>
      <c r="E26" s="29"/>
      <c r="F26" s="29"/>
      <c r="G26" s="29"/>
      <c r="H26" s="30"/>
    </row>
    <row r="27" spans="1:8" ht="30" customHeight="1" x14ac:dyDescent="0.25">
      <c r="A27" s="17"/>
      <c r="B27" s="31" t="s">
        <v>35</v>
      </c>
      <c r="C27" s="32"/>
      <c r="D27" s="53" t="s">
        <v>36</v>
      </c>
      <c r="E27" s="54"/>
      <c r="F27" s="54"/>
      <c r="G27" s="54"/>
      <c r="H27" s="55"/>
    </row>
    <row r="28" spans="1:8" ht="37.5" customHeight="1" x14ac:dyDescent="0.25">
      <c r="A28" s="17"/>
      <c r="B28" s="36" t="s">
        <v>51</v>
      </c>
      <c r="C28" s="36"/>
      <c r="D28" s="36"/>
      <c r="E28" s="37" t="s">
        <v>37</v>
      </c>
      <c r="F28" s="37"/>
      <c r="G28" s="37"/>
      <c r="H28" s="38"/>
    </row>
    <row r="29" spans="1:8" ht="30" customHeight="1" x14ac:dyDescent="0.25">
      <c r="A29" s="20" t="s">
        <v>6</v>
      </c>
      <c r="B29" s="39" t="s">
        <v>1</v>
      </c>
      <c r="C29" s="40"/>
      <c r="D29" s="40"/>
      <c r="E29" s="12" t="s">
        <v>13</v>
      </c>
      <c r="F29" s="12" t="s">
        <v>14</v>
      </c>
      <c r="G29" s="12" t="s">
        <v>15</v>
      </c>
      <c r="H29" s="12" t="s">
        <v>16</v>
      </c>
    </row>
    <row r="30" spans="1:8" ht="65.25" customHeight="1" x14ac:dyDescent="0.25">
      <c r="A30" s="4">
        <v>1</v>
      </c>
      <c r="B30" s="23" t="s">
        <v>38</v>
      </c>
      <c r="C30" s="24"/>
      <c r="D30" s="25"/>
      <c r="E30" s="3">
        <v>0</v>
      </c>
      <c r="F30" s="3">
        <v>11</v>
      </c>
      <c r="G30" s="6">
        <v>0</v>
      </c>
      <c r="H30" s="8" t="s">
        <v>39</v>
      </c>
    </row>
    <row r="31" spans="1:8" ht="15.75" x14ac:dyDescent="0.25">
      <c r="A31" s="17"/>
      <c r="B31" s="26" t="s">
        <v>0</v>
      </c>
      <c r="C31" s="27"/>
      <c r="D31" s="27"/>
      <c r="E31" s="13">
        <f>SUM(E30:E30)/5</f>
        <v>0</v>
      </c>
      <c r="F31" s="14">
        <f>SUM(F30:F30)</f>
        <v>11</v>
      </c>
      <c r="G31" s="15">
        <f>SUM(G30:G30)</f>
        <v>0</v>
      </c>
      <c r="H31" s="16"/>
    </row>
    <row r="32" spans="1:8" ht="53.25" customHeight="1" x14ac:dyDescent="0.25">
      <c r="A32" s="17"/>
      <c r="B32" s="47" t="s">
        <v>22</v>
      </c>
      <c r="C32" s="48"/>
      <c r="D32" s="48"/>
      <c r="E32" s="48"/>
      <c r="F32" s="48"/>
      <c r="G32" s="48"/>
      <c r="H32" s="49"/>
    </row>
    <row r="33" spans="1:8" x14ac:dyDescent="0.25">
      <c r="A33" s="21"/>
      <c r="B33" s="50"/>
      <c r="C33" s="51"/>
      <c r="D33" s="51"/>
      <c r="E33" s="51"/>
      <c r="F33" s="51"/>
      <c r="G33" s="51"/>
      <c r="H33" s="51"/>
    </row>
    <row r="34" spans="1:8" ht="31.5" customHeight="1" x14ac:dyDescent="0.25">
      <c r="A34" s="17"/>
      <c r="B34" s="31" t="s">
        <v>44</v>
      </c>
      <c r="C34" s="32"/>
      <c r="D34" s="41" t="s">
        <v>40</v>
      </c>
      <c r="E34" s="42"/>
      <c r="F34" s="42"/>
      <c r="G34" s="42"/>
      <c r="H34" s="43"/>
    </row>
    <row r="35" spans="1:8" ht="51" customHeight="1" x14ac:dyDescent="0.25">
      <c r="A35" s="18"/>
      <c r="B35" s="36" t="s">
        <v>52</v>
      </c>
      <c r="C35" s="36"/>
      <c r="D35" s="36"/>
      <c r="E35" s="37" t="s">
        <v>41</v>
      </c>
      <c r="F35" s="37"/>
      <c r="G35" s="37"/>
      <c r="H35" s="38"/>
    </row>
    <row r="36" spans="1:8" ht="45" x14ac:dyDescent="0.25">
      <c r="A36" s="20" t="s">
        <v>6</v>
      </c>
      <c r="B36" s="39" t="s">
        <v>1</v>
      </c>
      <c r="C36" s="40"/>
      <c r="D36" s="40"/>
      <c r="E36" s="12" t="s">
        <v>13</v>
      </c>
      <c r="F36" s="12" t="s">
        <v>14</v>
      </c>
      <c r="G36" s="12" t="s">
        <v>15</v>
      </c>
      <c r="H36" s="12" t="s">
        <v>16</v>
      </c>
    </row>
    <row r="37" spans="1:8" ht="48" customHeight="1" x14ac:dyDescent="0.25">
      <c r="A37" s="4">
        <v>1</v>
      </c>
      <c r="B37" s="23" t="s">
        <v>42</v>
      </c>
      <c r="C37" s="24"/>
      <c r="D37" s="25"/>
      <c r="E37" s="3">
        <v>30</v>
      </c>
      <c r="F37" s="3">
        <v>85</v>
      </c>
      <c r="G37" s="6">
        <v>0</v>
      </c>
      <c r="H37" s="7" t="s">
        <v>43</v>
      </c>
    </row>
    <row r="38" spans="1:8" ht="15.75" x14ac:dyDescent="0.25">
      <c r="A38" s="18"/>
      <c r="B38" s="26" t="s">
        <v>0</v>
      </c>
      <c r="C38" s="27"/>
      <c r="D38" s="27"/>
      <c r="E38" s="14">
        <f>SUM(E37:E37)/2</f>
        <v>15</v>
      </c>
      <c r="F38" s="14">
        <f>SUM(F37:F37)</f>
        <v>85</v>
      </c>
      <c r="G38" s="19"/>
      <c r="H38" s="16"/>
    </row>
    <row r="39" spans="1:8" ht="53.25" customHeight="1" x14ac:dyDescent="0.25">
      <c r="A39" s="18"/>
      <c r="B39" s="28" t="s">
        <v>11</v>
      </c>
      <c r="C39" s="29"/>
      <c r="D39" s="29"/>
      <c r="E39" s="29"/>
      <c r="F39" s="29"/>
      <c r="G39" s="29"/>
      <c r="H39" s="30"/>
    </row>
    <row r="40" spans="1:8" x14ac:dyDescent="0.25">
      <c r="A40" s="21"/>
      <c r="B40" s="50"/>
      <c r="C40" s="51"/>
      <c r="D40" s="51"/>
      <c r="E40" s="51"/>
      <c r="F40" s="51"/>
      <c r="G40" s="51"/>
      <c r="H40" s="51"/>
    </row>
    <row r="41" spans="1:8" ht="27.75" customHeight="1" x14ac:dyDescent="0.25">
      <c r="A41" s="18"/>
      <c r="B41" s="31" t="s">
        <v>45</v>
      </c>
      <c r="C41" s="32"/>
      <c r="D41" s="33" t="s">
        <v>46</v>
      </c>
      <c r="E41" s="34"/>
      <c r="F41" s="34"/>
      <c r="G41" s="34"/>
      <c r="H41" s="35"/>
    </row>
    <row r="42" spans="1:8" ht="32.25" customHeight="1" x14ac:dyDescent="0.25">
      <c r="A42" s="18"/>
      <c r="B42" s="36" t="s">
        <v>53</v>
      </c>
      <c r="C42" s="36"/>
      <c r="D42" s="36"/>
      <c r="E42" s="37" t="s">
        <v>47</v>
      </c>
      <c r="F42" s="37"/>
      <c r="G42" s="37"/>
      <c r="H42" s="38"/>
    </row>
    <row r="43" spans="1:8" ht="45" x14ac:dyDescent="0.25">
      <c r="A43" s="20" t="s">
        <v>6</v>
      </c>
      <c r="B43" s="39" t="s">
        <v>1</v>
      </c>
      <c r="C43" s="40"/>
      <c r="D43" s="40"/>
      <c r="E43" s="12" t="s">
        <v>13</v>
      </c>
      <c r="F43" s="12" t="s">
        <v>14</v>
      </c>
      <c r="G43" s="12" t="s">
        <v>15</v>
      </c>
      <c r="H43" s="12" t="s">
        <v>16</v>
      </c>
    </row>
    <row r="44" spans="1:8" ht="61.5" customHeight="1" x14ac:dyDescent="0.25">
      <c r="A44" s="4">
        <v>1</v>
      </c>
      <c r="B44" s="23" t="s">
        <v>48</v>
      </c>
      <c r="C44" s="24"/>
      <c r="D44" s="25"/>
      <c r="E44" s="3">
        <v>20</v>
      </c>
      <c r="F44" s="3">
        <v>37518</v>
      </c>
      <c r="G44" s="6">
        <v>3000</v>
      </c>
      <c r="H44" s="7" t="s">
        <v>56</v>
      </c>
    </row>
    <row r="45" spans="1:8" ht="15.75" x14ac:dyDescent="0.25">
      <c r="A45" s="18"/>
      <c r="B45" s="26" t="s">
        <v>0</v>
      </c>
      <c r="C45" s="27"/>
      <c r="D45" s="27"/>
      <c r="E45" s="14">
        <f>SUM(E44:E44)/2</f>
        <v>10</v>
      </c>
      <c r="F45" s="14">
        <f>SUM(F44:F44)</f>
        <v>37518</v>
      </c>
      <c r="G45" s="19">
        <f>SUM(G44:G44)</f>
        <v>3000</v>
      </c>
      <c r="H45" s="16"/>
    </row>
    <row r="46" spans="1:8" ht="53.25" customHeight="1" x14ac:dyDescent="0.25">
      <c r="A46" s="18"/>
      <c r="B46" s="28" t="s">
        <v>11</v>
      </c>
      <c r="C46" s="29"/>
      <c r="D46" s="29"/>
      <c r="E46" s="29"/>
      <c r="F46" s="29"/>
      <c r="G46" s="29"/>
      <c r="H46" s="30"/>
    </row>
    <row r="47" spans="1:8" ht="27.75" customHeight="1" x14ac:dyDescent="0.25">
      <c r="A47" s="18"/>
      <c r="B47" s="31" t="s">
        <v>49</v>
      </c>
      <c r="C47" s="32"/>
      <c r="D47" s="33" t="s">
        <v>50</v>
      </c>
      <c r="E47" s="34"/>
      <c r="F47" s="34"/>
      <c r="G47" s="34"/>
      <c r="H47" s="35"/>
    </row>
    <row r="48" spans="1:8" ht="32.25" customHeight="1" x14ac:dyDescent="0.25">
      <c r="A48" s="18"/>
      <c r="B48" s="36" t="s">
        <v>54</v>
      </c>
      <c r="C48" s="36"/>
      <c r="D48" s="36"/>
      <c r="E48" s="37" t="s">
        <v>65</v>
      </c>
      <c r="F48" s="37"/>
      <c r="G48" s="37"/>
      <c r="H48" s="38"/>
    </row>
    <row r="49" spans="1:8" ht="45" x14ac:dyDescent="0.25">
      <c r="A49" s="20" t="s">
        <v>6</v>
      </c>
      <c r="B49" s="39" t="s">
        <v>1</v>
      </c>
      <c r="C49" s="40"/>
      <c r="D49" s="40"/>
      <c r="E49" s="12" t="s">
        <v>13</v>
      </c>
      <c r="F49" s="12" t="s">
        <v>14</v>
      </c>
      <c r="G49" s="12" t="s">
        <v>15</v>
      </c>
      <c r="H49" s="12" t="s">
        <v>16</v>
      </c>
    </row>
    <row r="50" spans="1:8" ht="49.5" customHeight="1" x14ac:dyDescent="0.25">
      <c r="A50" s="4">
        <v>1</v>
      </c>
      <c r="B50" s="23" t="s">
        <v>55</v>
      </c>
      <c r="C50" s="24"/>
      <c r="D50" s="25"/>
      <c r="E50" s="3">
        <v>10</v>
      </c>
      <c r="F50" s="3">
        <v>439</v>
      </c>
      <c r="G50" s="6">
        <v>0</v>
      </c>
      <c r="H50" s="7" t="s">
        <v>57</v>
      </c>
    </row>
    <row r="51" spans="1:8" ht="15.75" x14ac:dyDescent="0.25">
      <c r="A51" s="18"/>
      <c r="B51" s="26" t="s">
        <v>0</v>
      </c>
      <c r="C51" s="27"/>
      <c r="D51" s="27"/>
      <c r="E51" s="14">
        <f>SUM(E50:E50)/2</f>
        <v>5</v>
      </c>
      <c r="F51" s="14">
        <f>SUM(F50:F50)</f>
        <v>439</v>
      </c>
      <c r="G51" s="19">
        <f>SUM(G50:G50)</f>
        <v>0</v>
      </c>
      <c r="H51" s="16"/>
    </row>
    <row r="52" spans="1:8" ht="53.25" customHeight="1" x14ac:dyDescent="0.25">
      <c r="A52" s="18"/>
      <c r="B52" s="28" t="s">
        <v>11</v>
      </c>
      <c r="C52" s="29"/>
      <c r="D52" s="29"/>
      <c r="E52" s="29"/>
      <c r="F52" s="29"/>
      <c r="G52" s="29"/>
      <c r="H52" s="30"/>
    </row>
    <row r="53" spans="1:8" ht="27.75" customHeight="1" x14ac:dyDescent="0.25">
      <c r="A53" s="18"/>
      <c r="B53" s="31" t="s">
        <v>59</v>
      </c>
      <c r="C53" s="32"/>
      <c r="D53" s="33" t="s">
        <v>60</v>
      </c>
      <c r="E53" s="34"/>
      <c r="F53" s="34"/>
      <c r="G53" s="34"/>
      <c r="H53" s="35"/>
    </row>
    <row r="54" spans="1:8" ht="32.25" customHeight="1" x14ac:dyDescent="0.25">
      <c r="A54" s="18"/>
      <c r="B54" s="36" t="s">
        <v>61</v>
      </c>
      <c r="C54" s="36"/>
      <c r="D54" s="36"/>
      <c r="E54" s="37" t="s">
        <v>62</v>
      </c>
      <c r="F54" s="37"/>
      <c r="G54" s="37"/>
      <c r="H54" s="38"/>
    </row>
    <row r="55" spans="1:8" ht="45" x14ac:dyDescent="0.25">
      <c r="A55" s="22" t="s">
        <v>6</v>
      </c>
      <c r="B55" s="39" t="s">
        <v>1</v>
      </c>
      <c r="C55" s="40"/>
      <c r="D55" s="40"/>
      <c r="E55" s="12" t="s">
        <v>13</v>
      </c>
      <c r="F55" s="12" t="s">
        <v>14</v>
      </c>
      <c r="G55" s="12" t="s">
        <v>15</v>
      </c>
      <c r="H55" s="12" t="s">
        <v>16</v>
      </c>
    </row>
    <row r="56" spans="1:8" ht="49.5" customHeight="1" x14ac:dyDescent="0.25">
      <c r="A56" s="4">
        <v>1</v>
      </c>
      <c r="B56" s="23" t="s">
        <v>63</v>
      </c>
      <c r="C56" s="24"/>
      <c r="D56" s="25"/>
      <c r="E56" s="3">
        <v>0</v>
      </c>
      <c r="F56" s="3">
        <v>4688</v>
      </c>
      <c r="G56" s="6">
        <v>0</v>
      </c>
      <c r="H56" s="7" t="s">
        <v>64</v>
      </c>
    </row>
    <row r="57" spans="1:8" ht="15.75" x14ac:dyDescent="0.25">
      <c r="A57" s="18"/>
      <c r="B57" s="26" t="s">
        <v>0</v>
      </c>
      <c r="C57" s="27"/>
      <c r="D57" s="27"/>
      <c r="E57" s="14">
        <f>SUM(E56:E56)/2</f>
        <v>0</v>
      </c>
      <c r="F57" s="14">
        <f>SUM(F56:F56)</f>
        <v>4688</v>
      </c>
      <c r="G57" s="19">
        <f>SUM(G56:G56)</f>
        <v>0</v>
      </c>
      <c r="H57" s="16"/>
    </row>
    <row r="58" spans="1:8" ht="53.25" customHeight="1" x14ac:dyDescent="0.25">
      <c r="A58" s="18"/>
      <c r="B58" s="28" t="s">
        <v>11</v>
      </c>
      <c r="C58" s="29"/>
      <c r="D58" s="29"/>
      <c r="E58" s="29"/>
      <c r="F58" s="29"/>
      <c r="G58" s="29"/>
      <c r="H58" s="30"/>
    </row>
    <row r="59" spans="1:8" x14ac:dyDescent="0.25">
      <c r="G59" t="s">
        <v>58</v>
      </c>
    </row>
  </sheetData>
  <mergeCells count="76">
    <mergeCell ref="B52:H52"/>
    <mergeCell ref="B48:D48"/>
    <mergeCell ref="E48:H48"/>
    <mergeCell ref="B49:D49"/>
    <mergeCell ref="B50:D50"/>
    <mergeCell ref="B51:D51"/>
    <mergeCell ref="B43:D43"/>
    <mergeCell ref="B44:D44"/>
    <mergeCell ref="B45:D45"/>
    <mergeCell ref="B46:H46"/>
    <mergeCell ref="B47:C47"/>
    <mergeCell ref="D47:H47"/>
    <mergeCell ref="B39:H39"/>
    <mergeCell ref="B40:H40"/>
    <mergeCell ref="B41:C41"/>
    <mergeCell ref="D41:H41"/>
    <mergeCell ref="B42:D42"/>
    <mergeCell ref="E42:H42"/>
    <mergeCell ref="B35:D35"/>
    <mergeCell ref="E35:H35"/>
    <mergeCell ref="B36:D36"/>
    <mergeCell ref="B37:D37"/>
    <mergeCell ref="B38:D38"/>
    <mergeCell ref="B30:D30"/>
    <mergeCell ref="B31:D31"/>
    <mergeCell ref="B32:H32"/>
    <mergeCell ref="B33:H33"/>
    <mergeCell ref="B34:C34"/>
    <mergeCell ref="D34:H34"/>
    <mergeCell ref="B27:C27"/>
    <mergeCell ref="D27:H27"/>
    <mergeCell ref="B28:D28"/>
    <mergeCell ref="E28:H28"/>
    <mergeCell ref="B29:D29"/>
    <mergeCell ref="B25:D25"/>
    <mergeCell ref="B26:H26"/>
    <mergeCell ref="B16:D16"/>
    <mergeCell ref="B17:D17"/>
    <mergeCell ref="B18:D18"/>
    <mergeCell ref="B20:H20"/>
    <mergeCell ref="B23:D23"/>
    <mergeCell ref="B24:D24"/>
    <mergeCell ref="B21:C21"/>
    <mergeCell ref="D21:H21"/>
    <mergeCell ref="B22:D22"/>
    <mergeCell ref="E22:H22"/>
    <mergeCell ref="B19:H19"/>
    <mergeCell ref="B8:D8"/>
    <mergeCell ref="E8:H8"/>
    <mergeCell ref="A4:F4"/>
    <mergeCell ref="A5:H5"/>
    <mergeCell ref="A6:D6"/>
    <mergeCell ref="B14:C14"/>
    <mergeCell ref="D14:H14"/>
    <mergeCell ref="B15:D15"/>
    <mergeCell ref="A1:H1"/>
    <mergeCell ref="A2:H2"/>
    <mergeCell ref="A3:F3"/>
    <mergeCell ref="B11:D11"/>
    <mergeCell ref="E15:H15"/>
    <mergeCell ref="B12:H12"/>
    <mergeCell ref="B10:D10"/>
    <mergeCell ref="B13:H13"/>
    <mergeCell ref="B9:D9"/>
    <mergeCell ref="E6:H6"/>
    <mergeCell ref="G3:H3"/>
    <mergeCell ref="B7:C7"/>
    <mergeCell ref="D7:H7"/>
    <mergeCell ref="B56:D56"/>
    <mergeCell ref="B57:D57"/>
    <mergeCell ref="B58:H58"/>
    <mergeCell ref="B53:C53"/>
    <mergeCell ref="D53:H53"/>
    <mergeCell ref="B54:D54"/>
    <mergeCell ref="E54:H54"/>
    <mergeCell ref="B55:D55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7" t="s">
        <v>7</v>
      </c>
      <c r="C3" s="44"/>
      <c r="D3" s="44"/>
      <c r="E3" s="44"/>
      <c r="F3" s="44"/>
      <c r="G3" s="44"/>
      <c r="H3" s="44"/>
      <c r="I3" s="4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2023-01-13T18:22:50Z</cp:lastPrinted>
  <dcterms:created xsi:type="dcterms:W3CDTF">2017-08-15T19:12:25Z</dcterms:created>
  <dcterms:modified xsi:type="dcterms:W3CDTF">2023-01-13T18:32:32Z</dcterms:modified>
</cp:coreProperties>
</file>