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1.- ACTUALIZACION DE INF.-ADMON 2021-2024\1.- INFORMACION ACTUALIZAR SISTEMAS .-.- ANAEL\"/>
    </mc:Choice>
  </mc:AlternateContent>
  <bookViews>
    <workbookView xWindow="0" yWindow="0" windowWidth="21600" windowHeight="9735"/>
  </bookViews>
  <sheets>
    <sheet name="Matriz indicadores 2021" sheetId="1" r:id="rId1"/>
    <sheet name="CONCEPTO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46" i="1" l="1"/>
  <c r="F46" i="1"/>
  <c r="E46" i="1"/>
  <c r="G39" i="1"/>
  <c r="F39" i="1"/>
  <c r="E39" i="1"/>
  <c r="G32" i="1"/>
  <c r="F32" i="1"/>
  <c r="E32" i="1"/>
  <c r="E25" i="1" l="1"/>
  <c r="E18" i="1"/>
  <c r="E11" i="1"/>
  <c r="G25" i="1" l="1"/>
  <c r="F25" i="1"/>
  <c r="G18" i="1"/>
  <c r="F18" i="1"/>
  <c r="G11" i="1"/>
  <c r="F11" i="1"/>
  <c r="F48" i="1" l="1"/>
  <c r="G48" i="1"/>
</calcChain>
</file>

<file path=xl/sharedStrings.xml><?xml version="1.0" encoding="utf-8"?>
<sst xmlns="http://schemas.openxmlformats.org/spreadsheetml/2006/main" count="94" uniqueCount="55">
  <si>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</si>
  <si>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</si>
  <si>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</si>
  <si>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</si>
  <si>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</si>
  <si>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</si>
  <si>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</si>
  <si>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</si>
  <si>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</si>
  <si>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</si>
  <si>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</si>
  <si>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</si>
  <si>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 xml:space="preserve">OBSERVACIONES: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</si>
  <si>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</si>
  <si>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</si>
  <si>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</si>
  <si>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</si>
  <si>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 xml:space="preserve">  DEPENDENCIA: DESARROLLO RURAL SUSTENTABLE</t>
  </si>
  <si>
    <t>UNIDAD RESPONSABLE: DESARROLLO RURAL SUSTENTABLE</t>
  </si>
  <si>
    <t>Actas de Consejo  e imágenes con evidencias.</t>
  </si>
  <si>
    <t>Reuniones Ordinarias del Consejo Municipal de Desarrollo Rural Sustentable. Durante los meses de: Enero, Marzo, Mayo, Julio, Septiembre y Noviembre. Y del CDDRS reuniones mensuales.</t>
  </si>
  <si>
    <t>Organizar y participar en las reuniones ordinarias de los Consejos Municipal y Distrital de Desarrollo Rural Sustentable.</t>
  </si>
  <si>
    <t>Tomar acuerdos entre tod@s los integrantes de los Consejos de Desarrollo Rural Sustentable en la toma de decisiones  con respecto a la Planeación y Definición de prioridades</t>
  </si>
  <si>
    <t>Compartir estrategias para la transición agroecológica como lo es la elaboración y uso de bioinsumos y la conservación de nuestros cultivos nativos.</t>
  </si>
  <si>
    <t>Imágenes con evidencias en cada una de las acciones realizadas</t>
  </si>
  <si>
    <t>Seguimiento en la gestión de Programas de Apoyos Gubernamentales a nivel Municipal, Estado y Federación.</t>
  </si>
  <si>
    <t>Difusión de todas las Reglas de Operación y Convocatorias ejercicio 2023 de los distintos Programas de Apoyo a todoas las cadenas productivas y puedan ingresar sus respectivas solicitudes.</t>
  </si>
  <si>
    <t>Flayers, audios, imágenes y videos</t>
  </si>
  <si>
    <t>META 4</t>
  </si>
  <si>
    <t>META 5</t>
  </si>
  <si>
    <t xml:space="preserve">NOMBRE DEL INDICADOR 4: </t>
  </si>
  <si>
    <t xml:space="preserve">NOMBRE DEL INDICADOR 5: </t>
  </si>
  <si>
    <t>META 6</t>
  </si>
  <si>
    <t xml:space="preserve">NOMBRE DEL INDICADOR 6: </t>
  </si>
  <si>
    <t>Apoyo a la comercialización de insumos agrícolas a a través de convenios en compras por volumen</t>
  </si>
  <si>
    <t>Que nuestros productores adquieran productos agrícolas a bajo costo y a sí puedan mejorar la rentabilidad de sus actividades productivas.</t>
  </si>
  <si>
    <t>Que los productores (as) tengan otras alternativas en la adquisición de insumos agrícolas.</t>
  </si>
  <si>
    <t>Flayers, audios, imágenes.</t>
  </si>
  <si>
    <t>Expedición de la Credencial Agroalimentaria en el sector agropecuario</t>
  </si>
  <si>
    <t>Que nuestros productores de las diferentes cadenas productivas puedan identificarse y que les facilite los trámites ante instituciones gubernamentales entre otras.</t>
  </si>
  <si>
    <t>Recibir expedientes de Agricultores, Ganaderos e Introductores para tramitar su respectiva Credencial Agroalimentaria ante la SADER Jalisco.</t>
  </si>
  <si>
    <t>Entrega de credenciales alos productores (as) solicitantes. Imágenes y acuses de recibido</t>
  </si>
  <si>
    <t>Impulsar la realización del 1er. Foro sobre nuevas tecnologías agroambientales por un Desarrollo Sustentable en la Región Sur de Jalisco.</t>
  </si>
  <si>
    <t>Cuidar y conservar nuestros recursos naturales y despertar una conciencia entre la sociedad, cadenas productivas, instituciones de gobierno, educativas y no gubernamentales para coadyuvar en reducir el impacto ambiental en nuestro municipio y región sur.</t>
  </si>
  <si>
    <t>Impulsar a través del Consejo Distrital de Desarrollo Rural Sustentable la realización de este tan importante foro agroambiental.</t>
  </si>
  <si>
    <t>Realización del 1er Foro Agroambiental, Flayers, Imágenes, audios y vídeos.</t>
  </si>
  <si>
    <t>OBSERVACIONES: Este importante evento requiere la suma de voluntades de todos los involucrados para que se pueda llevar a cabo.</t>
  </si>
  <si>
    <r>
      <rPr>
        <b/>
        <sz val="11"/>
        <color theme="1"/>
        <rFont val="Calibri"/>
        <family val="2"/>
        <scheme val="minor"/>
      </rPr>
      <t>Vinculación con el Programa de Bienestar para el Bienestar a través de la estrategia de acompañamiento técnico en Agroecología.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</si>
  <si>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ING. JACINTO ALCARAZ TORRES</t>
    </r>
    <r>
      <rPr>
        <b/>
        <i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RESPONSABLE DE LA JEFATURA DE DESARROLLO RURAL SUSTENTABLE</t>
    </r>
  </si>
  <si>
    <t>FECHA EVALUACIÓN: 18 ABRIL 2024</t>
  </si>
  <si>
    <t>FICHA TÉCNICA/MATRIZ DE INDICADORES DE DESEMPEÑO 2024</t>
  </si>
  <si>
    <t>PERIODO: TRIMESTRAL   ABRIL - JUNIO</t>
  </si>
  <si>
    <t>EVALUACION : 3er. Trimestre</t>
  </si>
  <si>
    <t>Poner al alcance de todos los productores (as) de las cadenas productivas las Reglas de Operación y Convocatorias para el ejercicio 2024</t>
  </si>
  <si>
    <t>Implementar en las comunidades rurales y en la cabecera municipal: huertos escolares, familiares y comunitarios.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</si>
</sst>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/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1" fontId="8" fillId="2" borderId="0" xfId="0" applyNumberFormat="1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vertical="top"/>
    </xf>
    <xf numFmtId="3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0" fillId="0" borderId="0" xfId="0" applyFill="1"/>
    <xf numFmtId="0" fontId="5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9" fillId="0" borderId="0" xfId="0" applyFont="1" applyAlignment="1">
      <alignment horizontal="center" wrapText="1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0" borderId="3" xfId="0" applyFont="1" applyBorder="1" applyAlignment="1">
      <alignment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6" xfId="0" applyFont="1" applyFill="1" applyBorder="1" applyAlignment="1"/>
    <xf numFmtId="0" fontId="4" fillId="2" borderId="0" xfId="0" applyFont="1" applyFill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2" borderId="0" xfId="0" applyFont="1" applyFill="1" applyAlignmen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0</xdr:rowOff>
    </xdr:from>
    <xdr:to>
      <xdr:col>8</xdr:col>
      <xdr:colOff>66675</xdr:colOff>
      <xdr:row>1</xdr:row>
      <xdr:rowOff>9525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0025" y="0"/>
          <a:ext cx="445770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topLeftCell="A4" workbookViewId="0">
      <selection activeCell="F24" sqref="F24"/>
    </sheetView>
  </sheetViews>
  <sheetFormatPr baseColWidth="10" defaultRowHeight="15" x14ac:dyDescent="0.25"/>
  <cols>
    <col min="1" max="1" width="5" style="1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25">
      <c r="A1" s="51"/>
      <c r="B1" s="51"/>
      <c r="C1" s="51"/>
      <c r="D1" s="51"/>
      <c r="E1" s="51"/>
      <c r="F1" s="51"/>
      <c r="G1" s="51"/>
      <c r="H1" s="51"/>
    </row>
    <row r="2" spans="1:8" ht="21" x14ac:dyDescent="0.35">
      <c r="A2" s="56" t="s">
        <v>50</v>
      </c>
      <c r="B2" s="56"/>
      <c r="C2" s="56"/>
      <c r="D2" s="56"/>
      <c r="E2" s="56"/>
      <c r="F2" s="56"/>
      <c r="G2" s="56"/>
      <c r="H2" s="56"/>
    </row>
    <row r="3" spans="1:8" ht="18.75" x14ac:dyDescent="0.3">
      <c r="A3" s="57" t="s">
        <v>2</v>
      </c>
      <c r="B3" s="57"/>
      <c r="C3" s="57"/>
      <c r="D3" s="57"/>
      <c r="E3" s="57"/>
      <c r="F3" s="57"/>
      <c r="G3" s="63" t="s">
        <v>49</v>
      </c>
      <c r="H3" s="63"/>
    </row>
    <row r="4" spans="1:8" x14ac:dyDescent="0.25">
      <c r="A4" s="63" t="s">
        <v>51</v>
      </c>
      <c r="B4" s="63"/>
      <c r="C4" s="63"/>
      <c r="D4" s="63"/>
      <c r="E4" s="63"/>
      <c r="F4" s="63"/>
      <c r="G4" s="6"/>
      <c r="H4" s="7" t="s">
        <v>52</v>
      </c>
    </row>
    <row r="5" spans="1:8" x14ac:dyDescent="0.25">
      <c r="A5" s="67" t="s">
        <v>17</v>
      </c>
      <c r="B5" s="67"/>
      <c r="C5" s="67"/>
      <c r="D5" s="67"/>
      <c r="E5" s="67"/>
      <c r="F5" s="67"/>
      <c r="G5" s="67"/>
      <c r="H5" s="67"/>
    </row>
    <row r="6" spans="1:8" ht="15" customHeight="1" x14ac:dyDescent="0.25">
      <c r="A6" s="62" t="s">
        <v>18</v>
      </c>
      <c r="B6" s="62"/>
      <c r="C6" s="62"/>
      <c r="D6" s="62"/>
      <c r="E6" s="62"/>
      <c r="F6" s="62"/>
      <c r="G6" s="62"/>
      <c r="H6" s="62"/>
    </row>
    <row r="7" spans="1:8" ht="30" customHeight="1" x14ac:dyDescent="0.25">
      <c r="A7" s="14"/>
      <c r="B7" s="54" t="s">
        <v>9</v>
      </c>
      <c r="C7" s="55"/>
      <c r="D7" s="64" t="s">
        <v>22</v>
      </c>
      <c r="E7" s="65"/>
      <c r="F7" s="65"/>
      <c r="G7" s="65"/>
      <c r="H7" s="66"/>
    </row>
    <row r="8" spans="1:8" ht="37.5" customHeight="1" x14ac:dyDescent="0.25">
      <c r="A8" s="14"/>
      <c r="B8" s="29" t="s">
        <v>3</v>
      </c>
      <c r="C8" s="29"/>
      <c r="D8" s="29"/>
      <c r="E8" s="30" t="s">
        <v>21</v>
      </c>
      <c r="F8" s="30"/>
      <c r="G8" s="30"/>
      <c r="H8" s="31"/>
    </row>
    <row r="9" spans="1:8" ht="30" customHeight="1" x14ac:dyDescent="0.25">
      <c r="A9" s="8" t="s">
        <v>7</v>
      </c>
      <c r="B9" s="38" t="s">
        <v>1</v>
      </c>
      <c r="C9" s="39"/>
      <c r="D9" s="39"/>
      <c r="E9" s="9" t="s">
        <v>13</v>
      </c>
      <c r="F9" s="9" t="s">
        <v>14</v>
      </c>
      <c r="G9" s="9" t="s">
        <v>15</v>
      </c>
      <c r="H9" s="9" t="s">
        <v>16</v>
      </c>
    </row>
    <row r="10" spans="1:8" ht="75" customHeight="1" x14ac:dyDescent="0.25">
      <c r="A10" s="4">
        <v>1</v>
      </c>
      <c r="B10" s="40" t="s">
        <v>20</v>
      </c>
      <c r="C10" s="41"/>
      <c r="D10" s="42"/>
      <c r="E10" s="3">
        <v>75</v>
      </c>
      <c r="F10" s="3">
        <v>1800</v>
      </c>
      <c r="G10" s="5">
        <v>12000</v>
      </c>
      <c r="H10" s="3" t="s">
        <v>19</v>
      </c>
    </row>
    <row r="11" spans="1:8" ht="15.75" x14ac:dyDescent="0.25">
      <c r="A11" s="14"/>
      <c r="B11" s="43" t="s">
        <v>0</v>
      </c>
      <c r="C11" s="44"/>
      <c r="D11" s="44"/>
      <c r="E11" s="10">
        <f>SUM(E10:E10)/5</f>
        <v>15</v>
      </c>
      <c r="F11" s="11">
        <f>SUM(F10:F10)</f>
        <v>1800</v>
      </c>
      <c r="G11" s="12">
        <f>SUM(G10:G10)</f>
        <v>12000</v>
      </c>
      <c r="H11" s="13"/>
    </row>
    <row r="12" spans="1:8" ht="53.25" customHeight="1" x14ac:dyDescent="0.25">
      <c r="A12" s="14"/>
      <c r="B12" s="59" t="s">
        <v>12</v>
      </c>
      <c r="C12" s="60"/>
      <c r="D12" s="60"/>
      <c r="E12" s="60"/>
      <c r="F12" s="60"/>
      <c r="G12" s="60"/>
      <c r="H12" s="61"/>
    </row>
    <row r="13" spans="1:8" x14ac:dyDescent="0.25">
      <c r="A13" s="2"/>
      <c r="B13" s="52"/>
      <c r="C13" s="53"/>
      <c r="D13" s="53"/>
      <c r="E13" s="53"/>
      <c r="F13" s="53"/>
      <c r="G13" s="53"/>
      <c r="H13" s="53"/>
    </row>
    <row r="14" spans="1:8" ht="35.25" customHeight="1" x14ac:dyDescent="0.25">
      <c r="A14" s="14"/>
      <c r="B14" s="54" t="s">
        <v>10</v>
      </c>
      <c r="C14" s="55"/>
      <c r="D14" s="32" t="s">
        <v>23</v>
      </c>
      <c r="E14" s="33"/>
      <c r="F14" s="33"/>
      <c r="G14" s="33"/>
      <c r="H14" s="34"/>
    </row>
    <row r="15" spans="1:8" ht="33.75" customHeight="1" x14ac:dyDescent="0.25">
      <c r="A15" s="15"/>
      <c r="B15" s="29" t="s">
        <v>4</v>
      </c>
      <c r="C15" s="29"/>
      <c r="D15" s="29"/>
      <c r="E15" s="58" t="s">
        <v>47</v>
      </c>
      <c r="F15" s="30"/>
      <c r="G15" s="30"/>
      <c r="H15" s="31"/>
    </row>
    <row r="16" spans="1:8" ht="30" x14ac:dyDescent="0.25">
      <c r="A16" s="8" t="s">
        <v>7</v>
      </c>
      <c r="B16" s="38" t="s">
        <v>1</v>
      </c>
      <c r="C16" s="39"/>
      <c r="D16" s="39"/>
      <c r="E16" s="9" t="s">
        <v>13</v>
      </c>
      <c r="F16" s="9" t="s">
        <v>14</v>
      </c>
      <c r="G16" s="9" t="s">
        <v>15</v>
      </c>
      <c r="H16" s="9" t="s">
        <v>16</v>
      </c>
    </row>
    <row r="17" spans="1:8" ht="109.5" customHeight="1" x14ac:dyDescent="0.25">
      <c r="A17" s="4">
        <v>1</v>
      </c>
      <c r="B17" s="40" t="s">
        <v>54</v>
      </c>
      <c r="C17" s="41"/>
      <c r="D17" s="42"/>
      <c r="E17" s="3">
        <v>90</v>
      </c>
      <c r="F17" s="22">
        <v>100</v>
      </c>
      <c r="G17" s="5">
        <v>43600</v>
      </c>
      <c r="H17" s="3" t="s">
        <v>24</v>
      </c>
    </row>
    <row r="18" spans="1:8" ht="15.75" x14ac:dyDescent="0.25">
      <c r="A18" s="15"/>
      <c r="B18" s="43" t="s">
        <v>0</v>
      </c>
      <c r="C18" s="44"/>
      <c r="D18" s="44"/>
      <c r="E18" s="11">
        <f>SUM(E17:E17)/2</f>
        <v>45</v>
      </c>
      <c r="F18" s="11">
        <f>SUM(F17:F17)</f>
        <v>100</v>
      </c>
      <c r="G18" s="16">
        <f>SUM(G17:G17)</f>
        <v>43600</v>
      </c>
      <c r="H18" s="13"/>
    </row>
    <row r="19" spans="1:8" ht="53.25" customHeight="1" x14ac:dyDescent="0.25">
      <c r="A19" s="15"/>
      <c r="B19" s="45" t="s">
        <v>12</v>
      </c>
      <c r="C19" s="46"/>
      <c r="D19" s="46"/>
      <c r="E19" s="46"/>
      <c r="F19" s="46"/>
      <c r="G19" s="46"/>
      <c r="H19" s="47"/>
    </row>
    <row r="20" spans="1:8" x14ac:dyDescent="0.25">
      <c r="A20" s="2"/>
      <c r="B20" s="52"/>
      <c r="C20" s="53"/>
      <c r="D20" s="53"/>
      <c r="E20" s="53"/>
      <c r="F20" s="53"/>
      <c r="G20" s="53"/>
      <c r="H20" s="53"/>
    </row>
    <row r="21" spans="1:8" ht="27.75" customHeight="1" x14ac:dyDescent="0.25">
      <c r="A21" s="15"/>
      <c r="B21" s="54" t="s">
        <v>11</v>
      </c>
      <c r="C21" s="55"/>
      <c r="D21" s="35" t="s">
        <v>26</v>
      </c>
      <c r="E21" s="36"/>
      <c r="F21" s="36"/>
      <c r="G21" s="36"/>
      <c r="H21" s="37"/>
    </row>
    <row r="22" spans="1:8" ht="32.25" customHeight="1" x14ac:dyDescent="0.25">
      <c r="A22" s="15"/>
      <c r="B22" s="29" t="s">
        <v>5</v>
      </c>
      <c r="C22" s="29"/>
      <c r="D22" s="29"/>
      <c r="E22" s="30" t="s">
        <v>25</v>
      </c>
      <c r="F22" s="30"/>
      <c r="G22" s="30"/>
      <c r="H22" s="31"/>
    </row>
    <row r="23" spans="1:8" ht="30" x14ac:dyDescent="0.25">
      <c r="A23" s="8" t="s">
        <v>7</v>
      </c>
      <c r="B23" s="38" t="s">
        <v>1</v>
      </c>
      <c r="C23" s="39"/>
      <c r="D23" s="39"/>
      <c r="E23" s="9" t="s">
        <v>13</v>
      </c>
      <c r="F23" s="9" t="s">
        <v>14</v>
      </c>
      <c r="G23" s="9" t="s">
        <v>15</v>
      </c>
      <c r="H23" s="9" t="s">
        <v>16</v>
      </c>
    </row>
    <row r="24" spans="1:8" ht="60.75" customHeight="1" x14ac:dyDescent="0.25">
      <c r="A24" s="4">
        <v>1</v>
      </c>
      <c r="B24" s="40" t="s">
        <v>53</v>
      </c>
      <c r="C24" s="41"/>
      <c r="D24" s="42"/>
      <c r="E24" s="3">
        <v>75</v>
      </c>
      <c r="F24" s="3">
        <v>1800</v>
      </c>
      <c r="G24" s="5"/>
      <c r="H24" s="3" t="s">
        <v>27</v>
      </c>
    </row>
    <row r="25" spans="1:8" ht="15.75" x14ac:dyDescent="0.25">
      <c r="A25" s="15"/>
      <c r="B25" s="43" t="s">
        <v>0</v>
      </c>
      <c r="C25" s="44"/>
      <c r="D25" s="44"/>
      <c r="E25" s="11">
        <f>SUM(E24:E24)/2</f>
        <v>37.5</v>
      </c>
      <c r="F25" s="11">
        <f>SUM(F24:F24)</f>
        <v>1800</v>
      </c>
      <c r="G25" s="16">
        <f>SUM(G24:G24)</f>
        <v>0</v>
      </c>
      <c r="H25" s="13"/>
    </row>
    <row r="26" spans="1:8" ht="53.25" customHeight="1" x14ac:dyDescent="0.25">
      <c r="A26" s="15"/>
      <c r="B26" s="45" t="s">
        <v>12</v>
      </c>
      <c r="C26" s="46"/>
      <c r="D26" s="46"/>
      <c r="E26" s="46"/>
      <c r="F26" s="46"/>
      <c r="G26" s="46"/>
      <c r="H26" s="47"/>
    </row>
    <row r="27" spans="1:8" s="26" customFormat="1" ht="31.5" customHeight="1" x14ac:dyDescent="0.25">
      <c r="A27" s="23"/>
      <c r="B27" s="24"/>
      <c r="C27" s="24"/>
      <c r="D27" s="24"/>
      <c r="E27" s="24"/>
      <c r="F27" s="24"/>
      <c r="G27" s="24"/>
      <c r="H27" s="25"/>
    </row>
    <row r="28" spans="1:8" ht="27.75" customHeight="1" x14ac:dyDescent="0.25">
      <c r="A28" s="15"/>
      <c r="B28" s="54" t="s">
        <v>28</v>
      </c>
      <c r="C28" s="55"/>
      <c r="D28" s="35" t="s">
        <v>35</v>
      </c>
      <c r="E28" s="36"/>
      <c r="F28" s="36"/>
      <c r="G28" s="36"/>
      <c r="H28" s="37"/>
    </row>
    <row r="29" spans="1:8" ht="32.25" customHeight="1" x14ac:dyDescent="0.25">
      <c r="A29" s="15"/>
      <c r="B29" s="29" t="s">
        <v>30</v>
      </c>
      <c r="C29" s="29"/>
      <c r="D29" s="29"/>
      <c r="E29" s="30" t="s">
        <v>34</v>
      </c>
      <c r="F29" s="30"/>
      <c r="G29" s="30"/>
      <c r="H29" s="31"/>
    </row>
    <row r="30" spans="1:8" ht="30" x14ac:dyDescent="0.25">
      <c r="A30" s="21" t="s">
        <v>7</v>
      </c>
      <c r="B30" s="38" t="s">
        <v>1</v>
      </c>
      <c r="C30" s="39"/>
      <c r="D30" s="39"/>
      <c r="E30" s="9" t="s">
        <v>13</v>
      </c>
      <c r="F30" s="9" t="s">
        <v>14</v>
      </c>
      <c r="G30" s="9" t="s">
        <v>15</v>
      </c>
      <c r="H30" s="9" t="s">
        <v>16</v>
      </c>
    </row>
    <row r="31" spans="1:8" ht="60.75" customHeight="1" x14ac:dyDescent="0.25">
      <c r="A31" s="4">
        <v>1</v>
      </c>
      <c r="B31" s="40" t="s">
        <v>36</v>
      </c>
      <c r="C31" s="41"/>
      <c r="D31" s="42"/>
      <c r="E31" s="3">
        <v>75</v>
      </c>
      <c r="F31" s="3">
        <v>1300</v>
      </c>
      <c r="G31" s="5"/>
      <c r="H31" s="3" t="s">
        <v>37</v>
      </c>
    </row>
    <row r="32" spans="1:8" ht="15.75" x14ac:dyDescent="0.25">
      <c r="A32" s="15"/>
      <c r="B32" s="43" t="s">
        <v>0</v>
      </c>
      <c r="C32" s="44"/>
      <c r="D32" s="44"/>
      <c r="E32" s="11">
        <f>SUM(E31:E31)/2</f>
        <v>37.5</v>
      </c>
      <c r="F32" s="11">
        <f>SUM(F31:F31)</f>
        <v>1300</v>
      </c>
      <c r="G32" s="16">
        <f>SUM(G31:G31)</f>
        <v>0</v>
      </c>
      <c r="H32" s="13"/>
    </row>
    <row r="33" spans="1:8" ht="53.25" customHeight="1" x14ac:dyDescent="0.25">
      <c r="A33" s="15"/>
      <c r="B33" s="45" t="s">
        <v>12</v>
      </c>
      <c r="C33" s="46"/>
      <c r="D33" s="46"/>
      <c r="E33" s="46"/>
      <c r="F33" s="46"/>
      <c r="G33" s="46"/>
      <c r="H33" s="47"/>
    </row>
    <row r="34" spans="1:8" s="26" customFormat="1" ht="53.25" customHeight="1" x14ac:dyDescent="0.25">
      <c r="A34" s="27"/>
      <c r="B34" s="28"/>
      <c r="C34" s="28"/>
      <c r="D34" s="28"/>
      <c r="E34" s="28"/>
      <c r="F34" s="28"/>
      <c r="G34" s="28"/>
      <c r="H34" s="28"/>
    </row>
    <row r="35" spans="1:8" ht="27.75" customHeight="1" x14ac:dyDescent="0.25">
      <c r="A35" s="15"/>
      <c r="B35" s="54" t="s">
        <v>29</v>
      </c>
      <c r="C35" s="55"/>
      <c r="D35" s="35" t="s">
        <v>39</v>
      </c>
      <c r="E35" s="36"/>
      <c r="F35" s="36"/>
      <c r="G35" s="36"/>
      <c r="H35" s="37"/>
    </row>
    <row r="36" spans="1:8" ht="32.25" customHeight="1" x14ac:dyDescent="0.25">
      <c r="A36" s="15"/>
      <c r="B36" s="29" t="s">
        <v>31</v>
      </c>
      <c r="C36" s="29"/>
      <c r="D36" s="29"/>
      <c r="E36" s="30" t="s">
        <v>38</v>
      </c>
      <c r="F36" s="30"/>
      <c r="G36" s="30"/>
      <c r="H36" s="31"/>
    </row>
    <row r="37" spans="1:8" ht="30" x14ac:dyDescent="0.25">
      <c r="A37" s="21" t="s">
        <v>7</v>
      </c>
      <c r="B37" s="38" t="s">
        <v>1</v>
      </c>
      <c r="C37" s="39"/>
      <c r="D37" s="39"/>
      <c r="E37" s="9" t="s">
        <v>13</v>
      </c>
      <c r="F37" s="9" t="s">
        <v>14</v>
      </c>
      <c r="G37" s="9" t="s">
        <v>15</v>
      </c>
      <c r="H37" s="9" t="s">
        <v>16</v>
      </c>
    </row>
    <row r="38" spans="1:8" ht="60.75" customHeight="1" x14ac:dyDescent="0.25">
      <c r="A38" s="4"/>
      <c r="B38" s="40" t="s">
        <v>40</v>
      </c>
      <c r="C38" s="41"/>
      <c r="D38" s="42"/>
      <c r="E38" s="3">
        <v>75</v>
      </c>
      <c r="F38" s="3">
        <v>1800</v>
      </c>
      <c r="G38" s="5"/>
      <c r="H38" s="3" t="s">
        <v>41</v>
      </c>
    </row>
    <row r="39" spans="1:8" ht="15.75" x14ac:dyDescent="0.25">
      <c r="A39" s="15"/>
      <c r="B39" s="43" t="s">
        <v>0</v>
      </c>
      <c r="C39" s="44"/>
      <c r="D39" s="44"/>
      <c r="E39" s="11">
        <f>SUM(E38:E38)/2</f>
        <v>37.5</v>
      </c>
      <c r="F39" s="11">
        <f>SUM(F38:F38)</f>
        <v>1800</v>
      </c>
      <c r="G39" s="16">
        <f>SUM(G38:G38)</f>
        <v>0</v>
      </c>
      <c r="H39" s="13"/>
    </row>
    <row r="40" spans="1:8" ht="53.25" customHeight="1" x14ac:dyDescent="0.25">
      <c r="A40" s="15"/>
      <c r="B40" s="45" t="s">
        <v>12</v>
      </c>
      <c r="C40" s="46"/>
      <c r="D40" s="46"/>
      <c r="E40" s="46"/>
      <c r="F40" s="46"/>
      <c r="G40" s="46"/>
      <c r="H40" s="47"/>
    </row>
    <row r="41" spans="1:8" s="26" customFormat="1" ht="53.25" customHeight="1" x14ac:dyDescent="0.25">
      <c r="A41" s="27"/>
      <c r="B41" s="28"/>
      <c r="C41" s="28"/>
      <c r="D41" s="28"/>
      <c r="E41" s="28"/>
      <c r="F41" s="28"/>
      <c r="G41" s="28"/>
      <c r="H41" s="28"/>
    </row>
    <row r="42" spans="1:8" ht="27.75" customHeight="1" x14ac:dyDescent="0.25">
      <c r="A42" s="15"/>
      <c r="B42" s="54" t="s">
        <v>32</v>
      </c>
      <c r="C42" s="55"/>
      <c r="D42" s="35" t="s">
        <v>43</v>
      </c>
      <c r="E42" s="36"/>
      <c r="F42" s="36"/>
      <c r="G42" s="36"/>
      <c r="H42" s="37"/>
    </row>
    <row r="43" spans="1:8" ht="32.25" customHeight="1" x14ac:dyDescent="0.25">
      <c r="A43" s="15"/>
      <c r="B43" s="29" t="s">
        <v>33</v>
      </c>
      <c r="C43" s="29"/>
      <c r="D43" s="29"/>
      <c r="E43" s="30" t="s">
        <v>42</v>
      </c>
      <c r="F43" s="30"/>
      <c r="G43" s="30"/>
      <c r="H43" s="31"/>
    </row>
    <row r="44" spans="1:8" ht="30" x14ac:dyDescent="0.25">
      <c r="A44" s="21" t="s">
        <v>7</v>
      </c>
      <c r="B44" s="38" t="s">
        <v>1</v>
      </c>
      <c r="C44" s="39"/>
      <c r="D44" s="39"/>
      <c r="E44" s="9" t="s">
        <v>13</v>
      </c>
      <c r="F44" s="9" t="s">
        <v>14</v>
      </c>
      <c r="G44" s="9" t="s">
        <v>15</v>
      </c>
      <c r="H44" s="9" t="s">
        <v>16</v>
      </c>
    </row>
    <row r="45" spans="1:8" ht="60.75" customHeight="1" x14ac:dyDescent="0.25">
      <c r="A45" s="4"/>
      <c r="B45" s="40" t="s">
        <v>44</v>
      </c>
      <c r="C45" s="41"/>
      <c r="D45" s="42"/>
      <c r="E45" s="3">
        <v>80</v>
      </c>
      <c r="F45" s="3">
        <v>37518</v>
      </c>
      <c r="G45" s="5"/>
      <c r="H45" s="3" t="s">
        <v>45</v>
      </c>
    </row>
    <row r="46" spans="1:8" ht="15.75" x14ac:dyDescent="0.25">
      <c r="A46" s="15"/>
      <c r="B46" s="43" t="s">
        <v>0</v>
      </c>
      <c r="C46" s="44"/>
      <c r="D46" s="44"/>
      <c r="E46" s="11">
        <f>SUM(E45:E45)/2</f>
        <v>40</v>
      </c>
      <c r="F46" s="11">
        <f>SUM(F45:F45)</f>
        <v>37518</v>
      </c>
      <c r="G46" s="16">
        <f>SUM(G45:G45)</f>
        <v>0</v>
      </c>
      <c r="H46" s="13"/>
    </row>
    <row r="47" spans="1:8" ht="53.25" customHeight="1" x14ac:dyDescent="0.25">
      <c r="A47" s="15"/>
      <c r="B47" s="45" t="s">
        <v>46</v>
      </c>
      <c r="C47" s="46"/>
      <c r="D47" s="46"/>
      <c r="E47" s="46"/>
      <c r="F47" s="46"/>
      <c r="G47" s="46"/>
      <c r="H47" s="47"/>
    </row>
    <row r="48" spans="1:8" ht="15.75" x14ac:dyDescent="0.25">
      <c r="A48" s="17"/>
      <c r="B48" s="49" t="s">
        <v>6</v>
      </c>
      <c r="C48" s="50"/>
      <c r="D48" s="50"/>
      <c r="E48" s="18">
        <v>0</v>
      </c>
      <c r="F48" s="18">
        <f>SUM(F11+F18+F25+F32+F39+F46)</f>
        <v>44318</v>
      </c>
      <c r="G48" s="19">
        <f>SUM(G11+G18+G25+G32+G39+G46)</f>
        <v>55600</v>
      </c>
      <c r="H48" s="6"/>
    </row>
    <row r="49" spans="1:8" x14ac:dyDescent="0.25">
      <c r="A49" s="20"/>
      <c r="B49" s="51"/>
      <c r="C49" s="51"/>
      <c r="D49" s="51"/>
      <c r="E49" s="51"/>
      <c r="F49" s="51"/>
      <c r="G49" s="51"/>
      <c r="H49" s="51"/>
    </row>
    <row r="50" spans="1:8" ht="80.099999999999994" customHeight="1" x14ac:dyDescent="0.25">
      <c r="A50"/>
      <c r="B50" s="48" t="s">
        <v>48</v>
      </c>
      <c r="C50" s="48"/>
      <c r="D50" s="48"/>
      <c r="E50" s="48"/>
    </row>
  </sheetData>
  <mergeCells count="60">
    <mergeCell ref="B44:D44"/>
    <mergeCell ref="B45:D45"/>
    <mergeCell ref="B46:D46"/>
    <mergeCell ref="B47:H47"/>
    <mergeCell ref="B42:C42"/>
    <mergeCell ref="D42:H42"/>
    <mergeCell ref="B43:D43"/>
    <mergeCell ref="E43:H43"/>
    <mergeCell ref="B40:H40"/>
    <mergeCell ref="B36:D36"/>
    <mergeCell ref="E36:H36"/>
    <mergeCell ref="B37:D37"/>
    <mergeCell ref="B38:D38"/>
    <mergeCell ref="B39:D39"/>
    <mergeCell ref="B30:D30"/>
    <mergeCell ref="B31:D31"/>
    <mergeCell ref="B32:D32"/>
    <mergeCell ref="B33:H33"/>
    <mergeCell ref="B35:C35"/>
    <mergeCell ref="D35:H35"/>
    <mergeCell ref="A1:H1"/>
    <mergeCell ref="A2:H2"/>
    <mergeCell ref="A3:F3"/>
    <mergeCell ref="B11:D11"/>
    <mergeCell ref="E15:H15"/>
    <mergeCell ref="B12:H12"/>
    <mergeCell ref="B10:D10"/>
    <mergeCell ref="B13:H13"/>
    <mergeCell ref="A6:H6"/>
    <mergeCell ref="B9:D9"/>
    <mergeCell ref="G3:H3"/>
    <mergeCell ref="B7:C7"/>
    <mergeCell ref="D7:H7"/>
    <mergeCell ref="A4:F4"/>
    <mergeCell ref="A5:H5"/>
    <mergeCell ref="B14:C14"/>
    <mergeCell ref="B22:D22"/>
    <mergeCell ref="E22:H22"/>
    <mergeCell ref="B19:H19"/>
    <mergeCell ref="B50:E50"/>
    <mergeCell ref="B25:D25"/>
    <mergeCell ref="B26:H26"/>
    <mergeCell ref="B48:D48"/>
    <mergeCell ref="B49:H49"/>
    <mergeCell ref="B20:H20"/>
    <mergeCell ref="B23:D23"/>
    <mergeCell ref="B24:D24"/>
    <mergeCell ref="B21:C21"/>
    <mergeCell ref="B28:C28"/>
    <mergeCell ref="D28:H28"/>
    <mergeCell ref="B29:D29"/>
    <mergeCell ref="E29:H29"/>
    <mergeCell ref="B8:D8"/>
    <mergeCell ref="E8:H8"/>
    <mergeCell ref="B15:D15"/>
    <mergeCell ref="D14:H14"/>
    <mergeCell ref="D21:H21"/>
    <mergeCell ref="B16:D16"/>
    <mergeCell ref="B17:D17"/>
    <mergeCell ref="B18:D18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68" t="s">
        <v>8</v>
      </c>
      <c r="C3" s="51"/>
      <c r="D3" s="51"/>
      <c r="E3" s="51"/>
      <c r="F3" s="51"/>
      <c r="G3" s="51"/>
      <c r="H3" s="51"/>
      <c r="I3" s="51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pc011</cp:lastModifiedBy>
  <cp:lastPrinted>2024-07-05T16:17:11Z</cp:lastPrinted>
  <dcterms:created xsi:type="dcterms:W3CDTF">2017-08-15T19:12:25Z</dcterms:created>
  <dcterms:modified xsi:type="dcterms:W3CDTF">2024-07-05T19:52:20Z</dcterms:modified>
</cp:coreProperties>
</file>