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54" i="1" l="1"/>
  <c r="G54" i="1"/>
  <c r="E54" i="1"/>
  <c r="G45" i="1"/>
  <c r="F45" i="1"/>
  <c r="E45" i="1"/>
  <c r="G36" i="1"/>
  <c r="F36" i="1"/>
  <c r="E36" i="1"/>
  <c r="E26" i="1"/>
  <c r="F66" i="1"/>
  <c r="G64" i="1"/>
  <c r="E64" i="1"/>
  <c r="E19" i="1" l="1"/>
  <c r="E11" i="1"/>
  <c r="G26" i="1" l="1"/>
  <c r="F26" i="1"/>
  <c r="G19" i="1"/>
  <c r="F19" i="1"/>
  <c r="G11" i="1"/>
  <c r="F11" i="1"/>
</calcChain>
</file>

<file path=xl/sharedStrings.xml><?xml version="1.0" encoding="utf-8"?>
<sst xmlns="http://schemas.openxmlformats.org/spreadsheetml/2006/main" count="122" uniqueCount="73">
  <si>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</si>
  <si>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</si>
  <si>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</si>
  <si>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</si>
  <si>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</si>
  <si>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</si>
  <si>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</si>
  <si>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</si>
  <si>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</si>
  <si>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</si>
  <si>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</si>
  <si>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</si>
  <si>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</si>
  <si>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</si>
  <si>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</si>
  <si>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</si>
  <si>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</si>
  <si>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OBSERVACIONES:  </t>
  </si>
  <si>
    <t>PERIODO: TRIMESTRAL:     OCTUBRE- DICIEMBRE 2023</t>
  </si>
  <si>
    <t>EVALUACION : 1ER. PERIODO</t>
  </si>
  <si>
    <t>FICHA TÉCNICA/MATRIZ DE INDICADORES DE DESEMPEÑO 2024</t>
  </si>
  <si>
    <t>FECHA EVALUACIÓN:    ---  ENERO 2024</t>
  </si>
  <si>
    <t xml:space="preserve">  DEPENDENCIA:  BIENESTAR SOCIAL Y DESARROLLO HUMANO</t>
  </si>
  <si>
    <t>UNIDAD RESPONSABLE:  JEFATURA DE EDUCACION Y EVENTOS CIVICOS</t>
  </si>
  <si>
    <t>EVENTOS CÍVICOS Y ESPECIALES</t>
  </si>
  <si>
    <t xml:space="preserve">EVENTOS </t>
  </si>
  <si>
    <t xml:space="preserve">AGENDAR CON LOS DIRECTIVOS DE LAS INSTITUCIONES  DE LOS NIVELES EDUCATIVOS DEL MUNICIPIO. </t>
  </si>
  <si>
    <t xml:space="preserve">EVENTOS PROGRAMADOS </t>
  </si>
  <si>
    <t xml:space="preserve">REALIZACION DE EVENTOS CIVICOS </t>
  </si>
  <si>
    <t>DEFILE CONMEMORATIVO 20 DE NOVIEMBRE 2023</t>
  </si>
  <si>
    <t xml:space="preserve">DESFILE DE 34 ESCUELAS EDUCATIVAS DEL  MUNICIPIO DE TUXPAN JALISCO </t>
  </si>
  <si>
    <t xml:space="preserve">EVENTO CONCLUIDO </t>
  </si>
  <si>
    <t>INVITACION BANDA DE GUERRA  "DRAGONES"</t>
  </si>
  <si>
    <t xml:space="preserve">PARTICIPACION DESFILE CIVICO </t>
  </si>
  <si>
    <t xml:space="preserve">ESCOLTA OFICIAL H. AYUTAMIENTO </t>
  </si>
  <si>
    <t xml:space="preserve">CONFORMACION </t>
  </si>
  <si>
    <t xml:space="preserve">SELECCIÓN AL PERSONAL PARA CONFORMACION ESCOLTA OFICIAL </t>
  </si>
  <si>
    <t xml:space="preserve">UNIFORME DE GALA </t>
  </si>
  <si>
    <t>META 4</t>
  </si>
  <si>
    <t>META 5</t>
  </si>
  <si>
    <t xml:space="preserve">CABILDO INFANTIL </t>
  </si>
  <si>
    <t xml:space="preserve">CONVOCATORIA ESCOLAR  PRIMARIAS </t>
  </si>
  <si>
    <t>RECONOCMIENTOS DE JUBILACION</t>
  </si>
  <si>
    <t>DIA DEL MAESTRO 2024</t>
  </si>
  <si>
    <t>FESTIVIDAD DIA DEL NIÑO  2024</t>
  </si>
  <si>
    <t xml:space="preserve">CONVOCATORIA   PARA UNA PRESEA A MAESTROS CON AÑOS DE SERVICIO. </t>
  </si>
  <si>
    <t xml:space="preserve">RECEPCION  DE DOCUMENTOS </t>
  </si>
  <si>
    <t xml:space="preserve">ENTREGA DE RECONOCIMIENTO </t>
  </si>
  <si>
    <t xml:space="preserve">RECEPCION DE DOCUMENTOS </t>
  </si>
  <si>
    <t xml:space="preserve">SELECCIÓN Y CONFORMACION PARA EL CABILDO INFANTIL </t>
  </si>
  <si>
    <t xml:space="preserve">REALIZACION DE UNA SESION SOLEMNE DEL CABILDO INFANTIL Y ENTREGA DE RECONOCIMIENTOS </t>
  </si>
  <si>
    <t>META 6</t>
  </si>
  <si>
    <t xml:space="preserve">PROGRAMA RECREA JALISCO </t>
  </si>
  <si>
    <t xml:space="preserve">PROGRAMA BECAS JALISCO </t>
  </si>
  <si>
    <t xml:space="preserve">CAPTURA DE INFORMACION PARA ALUMNOS BENEFICIADOS DEL PROGRAMA RECREA </t>
  </si>
  <si>
    <t xml:space="preserve">RECEPCION DE PADRON DE BENEFICIADOS </t>
  </si>
  <si>
    <t xml:space="preserve">ENTREGA DE PAQUETES ESCOLARES </t>
  </si>
  <si>
    <t>OBSERVACIONES:    LA ENTREGA DE UTILES Y UNIFORMES ESCOLARES DENTRO DEL PERIODO OCT- DIC 2023.  2DA ETAPA.</t>
  </si>
  <si>
    <t xml:space="preserve">ENTREGADOS </t>
  </si>
  <si>
    <t>CAPTURA COMPLETADA</t>
  </si>
  <si>
    <t xml:space="preserve">LISTADOS ENTREGADOS </t>
  </si>
  <si>
    <t xml:space="preserve">CONVOCATORIA  A LAS ESCUELAS DE PRIMARIA Y SECUNDARIA </t>
  </si>
  <si>
    <t xml:space="preserve">UNIFORMES / UTILES ESCOLARES  2023 EN LOS 3 NIVELES EDUCATIVOS </t>
  </si>
  <si>
    <t xml:space="preserve">BECAS  2023 - PRIMARIA Y SECUNDARIA. </t>
  </si>
  <si>
    <t xml:space="preserve">CAPTURA DE BENEFICIARIOS </t>
  </si>
  <si>
    <t xml:space="preserve">SELECCIÓN DE BENEFICIARIOS </t>
  </si>
  <si>
    <t xml:space="preserve">ENTREGA DE RECURSOS  ECONOMICOS </t>
  </si>
  <si>
    <t xml:space="preserve">CONVOCATOIRIA ENTREGADAS </t>
  </si>
  <si>
    <t xml:space="preserve">REALIZADA </t>
  </si>
  <si>
    <t xml:space="preserve">ENTREGA  DE RECURSO EN EFECTIVO </t>
  </si>
  <si>
    <t xml:space="preserve">OBSERVACIONES:  LA SELECCIÓN DE BENEFICIARIOS SE REALIZA POR LAS AUTORIDADES DEL ESTADO DE JALISCO. </t>
  </si>
  <si>
    <t>Prof. Israel Martinez Solano</t>
  </si>
  <si>
    <t xml:space="preserve">NOMBRE DEL RESPONSABLE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</si>
</sst>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3" borderId="1" xfId="0" applyFill="1" applyBorder="1"/>
    <xf numFmtId="0" fontId="10" fillId="3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44" fontId="8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47625</xdr:rowOff>
    </xdr:from>
    <xdr:to>
      <xdr:col>8</xdr:col>
      <xdr:colOff>28575</xdr:colOff>
      <xdr:row>1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47625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9" workbookViewId="0">
      <selection activeCell="G72" sqref="G72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4"/>
      <c r="B1" s="34"/>
      <c r="C1" s="34"/>
      <c r="D1" s="34"/>
      <c r="E1" s="34"/>
      <c r="F1" s="34"/>
      <c r="G1" s="34"/>
      <c r="H1" s="34"/>
    </row>
    <row r="2" spans="1:8" ht="21" x14ac:dyDescent="0.35">
      <c r="A2" s="56" t="s">
        <v>20</v>
      </c>
      <c r="B2" s="56"/>
      <c r="C2" s="56"/>
      <c r="D2" s="56"/>
      <c r="E2" s="56"/>
      <c r="F2" s="56"/>
      <c r="G2" s="56"/>
      <c r="H2" s="56"/>
    </row>
    <row r="3" spans="1:8" ht="18.75" x14ac:dyDescent="0.3">
      <c r="A3" s="57" t="s">
        <v>2</v>
      </c>
      <c r="B3" s="57"/>
      <c r="C3" s="57"/>
      <c r="D3" s="57"/>
      <c r="E3" s="57"/>
      <c r="F3" s="57"/>
      <c r="G3" s="48" t="s">
        <v>21</v>
      </c>
      <c r="H3" s="48"/>
    </row>
    <row r="4" spans="1:8" x14ac:dyDescent="0.25">
      <c r="A4" s="48" t="s">
        <v>18</v>
      </c>
      <c r="B4" s="48"/>
      <c r="C4" s="48"/>
      <c r="D4" s="48"/>
      <c r="E4" s="48"/>
      <c r="F4" s="48"/>
      <c r="G4" s="8"/>
      <c r="H4" s="9" t="s">
        <v>19</v>
      </c>
    </row>
    <row r="5" spans="1:8" x14ac:dyDescent="0.25">
      <c r="A5" s="52" t="s">
        <v>22</v>
      </c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65" t="s">
        <v>23</v>
      </c>
      <c r="B6" s="65"/>
      <c r="C6" s="65"/>
      <c r="D6" s="65"/>
      <c r="E6" s="65"/>
      <c r="F6" s="65"/>
      <c r="G6" s="65"/>
      <c r="H6" s="65"/>
    </row>
    <row r="7" spans="1:8" ht="30" customHeight="1" x14ac:dyDescent="0.25">
      <c r="A7" s="16"/>
      <c r="B7" s="40" t="s">
        <v>9</v>
      </c>
      <c r="C7" s="41"/>
      <c r="D7" s="49" t="s">
        <v>24</v>
      </c>
      <c r="E7" s="50"/>
      <c r="F7" s="50"/>
      <c r="G7" s="50"/>
      <c r="H7" s="51"/>
    </row>
    <row r="8" spans="1:8" ht="37.5" customHeight="1" x14ac:dyDescent="0.25">
      <c r="A8" s="16"/>
      <c r="B8" s="45" t="s">
        <v>3</v>
      </c>
      <c r="C8" s="45"/>
      <c r="D8" s="45"/>
      <c r="E8" s="46" t="s">
        <v>25</v>
      </c>
      <c r="F8" s="46"/>
      <c r="G8" s="46"/>
      <c r="H8" s="47"/>
    </row>
    <row r="9" spans="1:8" ht="30" customHeight="1" x14ac:dyDescent="0.25">
      <c r="A9" s="10" t="s">
        <v>7</v>
      </c>
      <c r="B9" s="32" t="s">
        <v>1</v>
      </c>
      <c r="C9" s="33"/>
      <c r="D9" s="33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46.5" customHeight="1" x14ac:dyDescent="0.25">
      <c r="A10" s="4">
        <v>1</v>
      </c>
      <c r="B10" s="35" t="s">
        <v>26</v>
      </c>
      <c r="C10" s="36"/>
      <c r="D10" s="37"/>
      <c r="E10" s="22">
        <v>100</v>
      </c>
      <c r="F10" s="22">
        <v>34</v>
      </c>
      <c r="G10" s="23">
        <v>0</v>
      </c>
      <c r="H10" s="24" t="s">
        <v>27</v>
      </c>
    </row>
    <row r="11" spans="1:8" ht="15.75" x14ac:dyDescent="0.25">
      <c r="A11" s="16"/>
      <c r="B11" s="26" t="s">
        <v>0</v>
      </c>
      <c r="C11" s="27"/>
      <c r="D11" s="27"/>
      <c r="E11" s="12">
        <f>SUM(E10:E10)/5</f>
        <v>20</v>
      </c>
      <c r="F11" s="13">
        <f>SUM(F10:F10)</f>
        <v>34</v>
      </c>
      <c r="G11" s="14">
        <f>SUM(G10:G10)</f>
        <v>0</v>
      </c>
      <c r="H11" s="15"/>
    </row>
    <row r="12" spans="1:8" ht="31.5" customHeight="1" x14ac:dyDescent="0.25">
      <c r="A12" s="16"/>
      <c r="B12" s="58" t="s">
        <v>17</v>
      </c>
      <c r="C12" s="59"/>
      <c r="D12" s="59"/>
      <c r="E12" s="59"/>
      <c r="F12" s="59"/>
      <c r="G12" s="59"/>
      <c r="H12" s="60"/>
    </row>
    <row r="13" spans="1:8" x14ac:dyDescent="0.25">
      <c r="A13" s="2"/>
      <c r="B13" s="38"/>
      <c r="C13" s="39"/>
      <c r="D13" s="39"/>
      <c r="E13" s="39"/>
      <c r="F13" s="39"/>
      <c r="G13" s="39"/>
      <c r="H13" s="39"/>
    </row>
    <row r="14" spans="1:8" ht="31.5" customHeight="1" x14ac:dyDescent="0.25">
      <c r="A14" s="16"/>
      <c r="B14" s="40" t="s">
        <v>10</v>
      </c>
      <c r="C14" s="41"/>
      <c r="D14" s="53" t="s">
        <v>28</v>
      </c>
      <c r="E14" s="54"/>
      <c r="F14" s="54"/>
      <c r="G14" s="54"/>
      <c r="H14" s="55"/>
    </row>
    <row r="15" spans="1:8" ht="51" customHeight="1" x14ac:dyDescent="0.25">
      <c r="A15" s="17"/>
      <c r="B15" s="45" t="s">
        <v>4</v>
      </c>
      <c r="C15" s="45"/>
      <c r="D15" s="45"/>
      <c r="E15" s="46" t="s">
        <v>29</v>
      </c>
      <c r="F15" s="46"/>
      <c r="G15" s="46"/>
      <c r="H15" s="47"/>
    </row>
    <row r="16" spans="1:8" ht="30" x14ac:dyDescent="0.25">
      <c r="A16" s="10" t="s">
        <v>7</v>
      </c>
      <c r="B16" s="32" t="s">
        <v>1</v>
      </c>
      <c r="C16" s="33"/>
      <c r="D16" s="33"/>
      <c r="E16" s="11" t="s">
        <v>13</v>
      </c>
      <c r="F16" s="11" t="s">
        <v>14</v>
      </c>
      <c r="G16" s="11" t="s">
        <v>15</v>
      </c>
      <c r="H16" s="11" t="s">
        <v>16</v>
      </c>
    </row>
    <row r="17" spans="1:8" ht="39.950000000000003" customHeight="1" x14ac:dyDescent="0.25">
      <c r="A17" s="4">
        <v>1</v>
      </c>
      <c r="B17" s="35" t="s">
        <v>30</v>
      </c>
      <c r="C17" s="36"/>
      <c r="D17" s="37"/>
      <c r="E17" s="3">
        <v>100</v>
      </c>
      <c r="F17" s="3">
        <v>34</v>
      </c>
      <c r="G17" s="6">
        <v>7000</v>
      </c>
      <c r="H17" s="5" t="s">
        <v>31</v>
      </c>
    </row>
    <row r="18" spans="1:8" ht="39.950000000000003" customHeight="1" x14ac:dyDescent="0.25">
      <c r="A18" s="4">
        <v>2</v>
      </c>
      <c r="B18" s="35" t="s">
        <v>32</v>
      </c>
      <c r="C18" s="36"/>
      <c r="D18" s="37"/>
      <c r="E18" s="3">
        <v>100</v>
      </c>
      <c r="F18" s="3">
        <v>0</v>
      </c>
      <c r="G18" s="6">
        <v>0</v>
      </c>
      <c r="H18" s="7" t="s">
        <v>33</v>
      </c>
    </row>
    <row r="19" spans="1:8" ht="15.75" x14ac:dyDescent="0.25">
      <c r="A19" s="17"/>
      <c r="B19" s="26" t="s">
        <v>0</v>
      </c>
      <c r="C19" s="27"/>
      <c r="D19" s="27"/>
      <c r="E19" s="13">
        <f>SUM(E17:E18)/2</f>
        <v>100</v>
      </c>
      <c r="F19" s="13">
        <f>SUM(F17:F18)</f>
        <v>34</v>
      </c>
      <c r="G19" s="18">
        <f>SUM(G17:G18)</f>
        <v>7000</v>
      </c>
      <c r="H19" s="15"/>
    </row>
    <row r="20" spans="1:8" ht="39.75" customHeight="1" x14ac:dyDescent="0.25">
      <c r="A20" s="17"/>
      <c r="B20" s="28" t="s">
        <v>12</v>
      </c>
      <c r="C20" s="29"/>
      <c r="D20" s="29"/>
      <c r="E20" s="29"/>
      <c r="F20" s="29"/>
      <c r="G20" s="29"/>
      <c r="H20" s="30"/>
    </row>
    <row r="21" spans="1:8" x14ac:dyDescent="0.25">
      <c r="A21" s="2"/>
      <c r="B21" s="38"/>
      <c r="C21" s="39"/>
      <c r="D21" s="39"/>
      <c r="E21" s="39"/>
      <c r="F21" s="39"/>
      <c r="G21" s="39"/>
      <c r="H21" s="39"/>
    </row>
    <row r="22" spans="1:8" ht="27.75" customHeight="1" x14ac:dyDescent="0.25">
      <c r="A22" s="17"/>
      <c r="B22" s="40" t="s">
        <v>11</v>
      </c>
      <c r="C22" s="41"/>
      <c r="D22" s="42" t="s">
        <v>34</v>
      </c>
      <c r="E22" s="43"/>
      <c r="F22" s="43"/>
      <c r="G22" s="43"/>
      <c r="H22" s="44"/>
    </row>
    <row r="23" spans="1:8" ht="32.25" customHeight="1" x14ac:dyDescent="0.25">
      <c r="A23" s="17"/>
      <c r="B23" s="45" t="s">
        <v>5</v>
      </c>
      <c r="C23" s="45"/>
      <c r="D23" s="45"/>
      <c r="E23" s="46" t="s">
        <v>35</v>
      </c>
      <c r="F23" s="46"/>
      <c r="G23" s="46"/>
      <c r="H23" s="47"/>
    </row>
    <row r="24" spans="1:8" ht="30" x14ac:dyDescent="0.25">
      <c r="A24" s="10" t="s">
        <v>7</v>
      </c>
      <c r="B24" s="32" t="s">
        <v>1</v>
      </c>
      <c r="C24" s="33"/>
      <c r="D24" s="33"/>
      <c r="E24" s="11" t="s">
        <v>13</v>
      </c>
      <c r="F24" s="11" t="s">
        <v>14</v>
      </c>
      <c r="G24" s="11" t="s">
        <v>15</v>
      </c>
      <c r="H24" s="11" t="s">
        <v>16</v>
      </c>
    </row>
    <row r="25" spans="1:8" ht="49.5" customHeight="1" x14ac:dyDescent="0.25">
      <c r="A25" s="4">
        <v>1</v>
      </c>
      <c r="B25" s="35" t="s">
        <v>36</v>
      </c>
      <c r="C25" s="36"/>
      <c r="D25" s="37"/>
      <c r="E25" s="3">
        <v>100</v>
      </c>
      <c r="F25" s="3">
        <v>6</v>
      </c>
      <c r="G25" s="6">
        <v>6600</v>
      </c>
      <c r="H25" s="5" t="s">
        <v>37</v>
      </c>
    </row>
    <row r="26" spans="1:8" ht="15.75" x14ac:dyDescent="0.25">
      <c r="A26" s="17"/>
      <c r="B26" s="26" t="s">
        <v>0</v>
      </c>
      <c r="C26" s="27"/>
      <c r="D26" s="27"/>
      <c r="E26" s="13">
        <f>SUM(E25:E25)/2</f>
        <v>50</v>
      </c>
      <c r="F26" s="13">
        <f>SUM(F25:F25)</f>
        <v>6</v>
      </c>
      <c r="G26" s="18">
        <f>SUM(G25:G25)</f>
        <v>6600</v>
      </c>
      <c r="H26" s="15"/>
    </row>
    <row r="27" spans="1:8" ht="45" customHeight="1" x14ac:dyDescent="0.25">
      <c r="A27" s="17"/>
      <c r="B27" s="28" t="s">
        <v>12</v>
      </c>
      <c r="C27" s="29"/>
      <c r="D27" s="29"/>
      <c r="E27" s="29"/>
      <c r="F27" s="29"/>
      <c r="G27" s="29"/>
      <c r="H27" s="30"/>
    </row>
    <row r="28" spans="1:8" x14ac:dyDescent="0.25">
      <c r="B28" s="34"/>
      <c r="C28" s="34"/>
      <c r="D28" s="34"/>
      <c r="E28" s="34"/>
      <c r="F28" s="34"/>
      <c r="G28" s="34"/>
      <c r="H28" s="34"/>
    </row>
    <row r="29" spans="1:8" ht="32.25" customHeight="1" x14ac:dyDescent="0.25">
      <c r="A29" s="17"/>
      <c r="B29" s="40" t="s">
        <v>38</v>
      </c>
      <c r="C29" s="41"/>
      <c r="D29" s="42" t="s">
        <v>40</v>
      </c>
      <c r="E29" s="43"/>
      <c r="F29" s="43"/>
      <c r="G29" s="43"/>
      <c r="H29" s="44"/>
    </row>
    <row r="30" spans="1:8" x14ac:dyDescent="0.25">
      <c r="A30" s="17"/>
      <c r="B30" s="45" t="s">
        <v>5</v>
      </c>
      <c r="C30" s="45"/>
      <c r="D30" s="45"/>
      <c r="E30" s="46" t="s">
        <v>44</v>
      </c>
      <c r="F30" s="46"/>
      <c r="G30" s="46"/>
      <c r="H30" s="47"/>
    </row>
    <row r="31" spans="1:8" ht="30" x14ac:dyDescent="0.25">
      <c r="A31" s="25" t="s">
        <v>7</v>
      </c>
      <c r="B31" s="32" t="s">
        <v>1</v>
      </c>
      <c r="C31" s="33"/>
      <c r="D31" s="33"/>
      <c r="E31" s="11"/>
      <c r="F31" s="11" t="s">
        <v>14</v>
      </c>
      <c r="G31" s="11" t="s">
        <v>15</v>
      </c>
      <c r="H31" s="11" t="s">
        <v>16</v>
      </c>
    </row>
    <row r="32" spans="1:8" s="70" customFormat="1" x14ac:dyDescent="0.25">
      <c r="A32" s="4">
        <v>1</v>
      </c>
      <c r="B32" s="36" t="s">
        <v>41</v>
      </c>
      <c r="C32" s="36"/>
      <c r="D32" s="37"/>
      <c r="E32" s="69"/>
      <c r="F32" s="69"/>
      <c r="G32" s="69"/>
      <c r="H32" s="69"/>
    </row>
    <row r="33" spans="1:8" s="70" customFormat="1" x14ac:dyDescent="0.25">
      <c r="A33" s="73">
        <v>2</v>
      </c>
      <c r="B33" s="71" t="s">
        <v>48</v>
      </c>
      <c r="C33" s="71"/>
      <c r="D33" s="72"/>
      <c r="E33" s="69"/>
      <c r="F33" s="69"/>
      <c r="G33" s="69"/>
      <c r="H33" s="69"/>
    </row>
    <row r="34" spans="1:8" s="70" customFormat="1" ht="45" customHeight="1" x14ac:dyDescent="0.25">
      <c r="A34" s="74">
        <v>3</v>
      </c>
      <c r="B34" s="75" t="s">
        <v>49</v>
      </c>
      <c r="C34" s="75"/>
      <c r="D34" s="75"/>
      <c r="E34" s="69"/>
      <c r="F34" s="69"/>
      <c r="G34" s="69"/>
      <c r="H34" s="69"/>
    </row>
    <row r="35" spans="1:8" s="70" customFormat="1" ht="54.75" customHeight="1" x14ac:dyDescent="0.25">
      <c r="A35" s="76">
        <v>4</v>
      </c>
      <c r="B35" s="77" t="s">
        <v>50</v>
      </c>
      <c r="C35" s="77"/>
      <c r="D35" s="77"/>
      <c r="E35" s="69"/>
      <c r="F35" s="69"/>
      <c r="G35" s="69"/>
      <c r="H35" s="69"/>
    </row>
    <row r="36" spans="1:8" ht="15.75" x14ac:dyDescent="0.25">
      <c r="A36" s="17"/>
      <c r="B36" s="26" t="s">
        <v>0</v>
      </c>
      <c r="C36" s="27"/>
      <c r="D36" s="27"/>
      <c r="E36" s="13">
        <f>SUM(E32:E35)/2</f>
        <v>0</v>
      </c>
      <c r="F36" s="13">
        <f>SUM(F32:F35)/2</f>
        <v>0</v>
      </c>
      <c r="G36" s="13">
        <f>SUM(G32:G35)/2</f>
        <v>0</v>
      </c>
      <c r="H36" s="15"/>
    </row>
    <row r="37" spans="1:8" x14ac:dyDescent="0.25">
      <c r="A37" s="17"/>
      <c r="B37" s="28" t="s">
        <v>12</v>
      </c>
      <c r="C37" s="29"/>
      <c r="D37" s="29"/>
      <c r="E37" s="29"/>
      <c r="F37" s="29"/>
      <c r="G37" s="29"/>
      <c r="H37" s="30"/>
    </row>
    <row r="39" spans="1:8" ht="15.75" x14ac:dyDescent="0.25">
      <c r="A39" s="17"/>
      <c r="B39" s="40" t="s">
        <v>39</v>
      </c>
      <c r="C39" s="41"/>
      <c r="D39" s="42" t="s">
        <v>42</v>
      </c>
      <c r="E39" s="43"/>
      <c r="F39" s="43"/>
      <c r="G39" s="43"/>
      <c r="H39" s="44"/>
    </row>
    <row r="40" spans="1:8" x14ac:dyDescent="0.25">
      <c r="A40" s="17"/>
      <c r="B40" s="45" t="s">
        <v>5</v>
      </c>
      <c r="C40" s="45"/>
      <c r="D40" s="45"/>
      <c r="E40" s="46" t="s">
        <v>43</v>
      </c>
      <c r="F40" s="46"/>
      <c r="G40" s="46"/>
      <c r="H40" s="47"/>
    </row>
    <row r="41" spans="1:8" ht="30" x14ac:dyDescent="0.25">
      <c r="A41" s="25" t="s">
        <v>7</v>
      </c>
      <c r="B41" s="32" t="s">
        <v>1</v>
      </c>
      <c r="C41" s="33"/>
      <c r="D41" s="33"/>
      <c r="E41" s="11" t="s">
        <v>13</v>
      </c>
      <c r="F41" s="11" t="s">
        <v>14</v>
      </c>
      <c r="G41" s="11" t="s">
        <v>15</v>
      </c>
      <c r="H41" s="11" t="s">
        <v>16</v>
      </c>
    </row>
    <row r="42" spans="1:8" ht="33" customHeight="1" x14ac:dyDescent="0.25">
      <c r="A42" s="4">
        <v>1</v>
      </c>
      <c r="B42" s="35" t="s">
        <v>45</v>
      </c>
      <c r="C42" s="36"/>
      <c r="D42" s="37"/>
      <c r="E42" s="3"/>
      <c r="F42" s="3"/>
      <c r="G42" s="6"/>
      <c r="H42" s="7"/>
    </row>
    <row r="43" spans="1:8" ht="18.75" customHeight="1" x14ac:dyDescent="0.25">
      <c r="A43" s="4">
        <v>2</v>
      </c>
      <c r="B43" s="61" t="s">
        <v>46</v>
      </c>
      <c r="C43" s="62"/>
      <c r="D43" s="63"/>
      <c r="E43" s="3"/>
      <c r="F43" s="3"/>
      <c r="G43" s="6"/>
      <c r="H43" s="7"/>
    </row>
    <row r="44" spans="1:8" x14ac:dyDescent="0.25">
      <c r="A44" s="4">
        <v>3</v>
      </c>
      <c r="B44" s="35" t="s">
        <v>47</v>
      </c>
      <c r="C44" s="36"/>
      <c r="D44" s="37"/>
      <c r="E44" s="3"/>
      <c r="F44" s="3"/>
      <c r="G44" s="6"/>
      <c r="H44" s="7"/>
    </row>
    <row r="45" spans="1:8" ht="15.75" x14ac:dyDescent="0.25">
      <c r="A45" s="17"/>
      <c r="B45" s="26" t="s">
        <v>0</v>
      </c>
      <c r="C45" s="27"/>
      <c r="D45" s="27"/>
      <c r="E45" s="13">
        <f>SUM(E42:E44)/2</f>
        <v>0</v>
      </c>
      <c r="F45" s="13">
        <f>SUM(F42:F44)/2</f>
        <v>0</v>
      </c>
      <c r="G45" s="13">
        <f>SUM(G42:G44)/2</f>
        <v>0</v>
      </c>
      <c r="H45" s="15"/>
    </row>
    <row r="46" spans="1:8" x14ac:dyDescent="0.25">
      <c r="A46" s="17"/>
      <c r="B46" s="28" t="s">
        <v>12</v>
      </c>
      <c r="C46" s="29"/>
      <c r="D46" s="29"/>
      <c r="E46" s="29"/>
      <c r="F46" s="29"/>
      <c r="G46" s="29"/>
      <c r="H46" s="30"/>
    </row>
    <row r="48" spans="1:8" ht="15.75" x14ac:dyDescent="0.25">
      <c r="A48" s="17"/>
      <c r="B48" s="40" t="s">
        <v>51</v>
      </c>
      <c r="C48" s="41"/>
      <c r="D48" s="42" t="s">
        <v>52</v>
      </c>
      <c r="E48" s="43"/>
      <c r="F48" s="43"/>
      <c r="G48" s="43"/>
      <c r="H48" s="44"/>
    </row>
    <row r="49" spans="1:8" x14ac:dyDescent="0.25">
      <c r="A49" s="17"/>
      <c r="B49" s="45" t="s">
        <v>5</v>
      </c>
      <c r="C49" s="45"/>
      <c r="D49" s="45"/>
      <c r="E49" s="46" t="s">
        <v>62</v>
      </c>
      <c r="F49" s="46"/>
      <c r="G49" s="46"/>
      <c r="H49" s="47"/>
    </row>
    <row r="50" spans="1:8" ht="30" x14ac:dyDescent="0.25">
      <c r="A50" s="25" t="s">
        <v>7</v>
      </c>
      <c r="B50" s="32" t="s">
        <v>1</v>
      </c>
      <c r="C50" s="33"/>
      <c r="D50" s="33"/>
      <c r="E50" s="11" t="s">
        <v>13</v>
      </c>
      <c r="F50" s="11" t="s">
        <v>14</v>
      </c>
      <c r="G50" s="11" t="s">
        <v>15</v>
      </c>
      <c r="H50" s="11" t="s">
        <v>16</v>
      </c>
    </row>
    <row r="51" spans="1:8" ht="33" customHeight="1" x14ac:dyDescent="0.25">
      <c r="A51" s="4">
        <v>1</v>
      </c>
      <c r="B51" s="35" t="s">
        <v>54</v>
      </c>
      <c r="C51" s="36"/>
      <c r="D51" s="37"/>
      <c r="E51" s="3">
        <v>100</v>
      </c>
      <c r="F51" s="3">
        <v>0</v>
      </c>
      <c r="G51" s="6">
        <v>0</v>
      </c>
      <c r="H51" s="7" t="s">
        <v>59</v>
      </c>
    </row>
    <row r="52" spans="1:8" ht="18.75" customHeight="1" x14ac:dyDescent="0.25">
      <c r="A52" s="4">
        <v>2</v>
      </c>
      <c r="B52" s="61" t="s">
        <v>55</v>
      </c>
      <c r="C52" s="62"/>
      <c r="D52" s="63"/>
      <c r="E52" s="3">
        <v>100</v>
      </c>
      <c r="F52" s="3">
        <v>0</v>
      </c>
      <c r="G52" s="6">
        <v>0</v>
      </c>
      <c r="H52" s="7" t="s">
        <v>60</v>
      </c>
    </row>
    <row r="53" spans="1:8" x14ac:dyDescent="0.25">
      <c r="A53" s="4">
        <v>3</v>
      </c>
      <c r="B53" s="35" t="s">
        <v>56</v>
      </c>
      <c r="C53" s="36"/>
      <c r="D53" s="37"/>
      <c r="E53" s="3">
        <v>85</v>
      </c>
      <c r="F53" s="3">
        <v>2176</v>
      </c>
      <c r="G53" s="6">
        <v>3676446</v>
      </c>
      <c r="H53" s="7" t="s">
        <v>58</v>
      </c>
    </row>
    <row r="54" spans="1:8" ht="15.75" x14ac:dyDescent="0.25">
      <c r="A54" s="17"/>
      <c r="B54" s="26" t="s">
        <v>0</v>
      </c>
      <c r="C54" s="27"/>
      <c r="D54" s="27"/>
      <c r="E54" s="13">
        <f>SUM(E51:E53)/2</f>
        <v>142.5</v>
      </c>
      <c r="F54" s="13">
        <f>SUM(F51:F53)/2</f>
        <v>1088</v>
      </c>
      <c r="G54" s="81">
        <f>SUM(G51:G53)/2</f>
        <v>1838223</v>
      </c>
      <c r="H54" s="15"/>
    </row>
    <row r="55" spans="1:8" ht="29.25" customHeight="1" x14ac:dyDescent="0.25">
      <c r="A55" s="17"/>
      <c r="B55" s="28" t="s">
        <v>57</v>
      </c>
      <c r="C55" s="29"/>
      <c r="D55" s="29"/>
      <c r="E55" s="29"/>
      <c r="F55" s="29"/>
      <c r="G55" s="29"/>
      <c r="H55" s="30"/>
    </row>
    <row r="57" spans="1:8" ht="15.75" x14ac:dyDescent="0.25">
      <c r="A57" s="17"/>
      <c r="B57" s="40" t="s">
        <v>51</v>
      </c>
      <c r="C57" s="41"/>
      <c r="D57" s="42" t="s">
        <v>53</v>
      </c>
      <c r="E57" s="43"/>
      <c r="F57" s="43"/>
      <c r="G57" s="43"/>
      <c r="H57" s="44"/>
    </row>
    <row r="58" spans="1:8" x14ac:dyDescent="0.25">
      <c r="A58" s="17"/>
      <c r="B58" s="45" t="s">
        <v>5</v>
      </c>
      <c r="C58" s="45"/>
      <c r="D58" s="45"/>
      <c r="E58" s="46" t="s">
        <v>63</v>
      </c>
      <c r="F58" s="46"/>
      <c r="G58" s="46"/>
      <c r="H58" s="47"/>
    </row>
    <row r="59" spans="1:8" ht="30" x14ac:dyDescent="0.25">
      <c r="A59" s="25" t="s">
        <v>7</v>
      </c>
      <c r="B59" s="32" t="s">
        <v>1</v>
      </c>
      <c r="C59" s="33"/>
      <c r="D59" s="33"/>
      <c r="E59" s="11" t="s">
        <v>13</v>
      </c>
      <c r="F59" s="11" t="s">
        <v>14</v>
      </c>
      <c r="G59" s="11" t="s">
        <v>15</v>
      </c>
      <c r="H59" s="11" t="s">
        <v>16</v>
      </c>
    </row>
    <row r="60" spans="1:8" ht="33" customHeight="1" x14ac:dyDescent="0.25">
      <c r="A60" s="4">
        <v>1</v>
      </c>
      <c r="B60" s="35" t="s">
        <v>61</v>
      </c>
      <c r="C60" s="36"/>
      <c r="D60" s="37"/>
      <c r="E60" s="3">
        <v>100</v>
      </c>
      <c r="F60" s="3">
        <v>0</v>
      </c>
      <c r="G60" s="6">
        <v>0</v>
      </c>
      <c r="H60" s="7" t="s">
        <v>67</v>
      </c>
    </row>
    <row r="61" spans="1:8" ht="18.75" customHeight="1" x14ac:dyDescent="0.25">
      <c r="A61" s="4">
        <v>2</v>
      </c>
      <c r="B61" s="61" t="s">
        <v>64</v>
      </c>
      <c r="C61" s="62"/>
      <c r="D61" s="63"/>
      <c r="E61" s="3">
        <v>100</v>
      </c>
      <c r="F61" s="3">
        <v>0</v>
      </c>
      <c r="G61" s="6">
        <v>0</v>
      </c>
      <c r="H61" s="7" t="s">
        <v>68</v>
      </c>
    </row>
    <row r="62" spans="1:8" ht="18.75" customHeight="1" x14ac:dyDescent="0.25">
      <c r="A62" s="4">
        <v>3</v>
      </c>
      <c r="B62" s="66" t="s">
        <v>65</v>
      </c>
      <c r="C62" s="67"/>
      <c r="D62" s="68"/>
      <c r="E62" s="3">
        <v>100</v>
      </c>
      <c r="F62" s="3">
        <v>0</v>
      </c>
      <c r="G62" s="6">
        <v>0</v>
      </c>
      <c r="H62" s="7"/>
    </row>
    <row r="63" spans="1:8" ht="30" x14ac:dyDescent="0.25">
      <c r="A63" s="4">
        <v>4</v>
      </c>
      <c r="B63" s="35" t="s">
        <v>66</v>
      </c>
      <c r="C63" s="36"/>
      <c r="D63" s="37"/>
      <c r="E63" s="3">
        <v>100</v>
      </c>
      <c r="F63" s="3">
        <v>194</v>
      </c>
      <c r="G63" s="6">
        <v>1200</v>
      </c>
      <c r="H63" s="7" t="s">
        <v>69</v>
      </c>
    </row>
    <row r="64" spans="1:8" ht="15.75" x14ac:dyDescent="0.25">
      <c r="A64" s="17"/>
      <c r="B64" s="26" t="s">
        <v>0</v>
      </c>
      <c r="C64" s="27"/>
      <c r="D64" s="27"/>
      <c r="E64" s="13">
        <f>SUM(E63:E63)/2</f>
        <v>50</v>
      </c>
      <c r="F64" s="13"/>
      <c r="G64" s="18">
        <f>SUM(G63:G63)</f>
        <v>1200</v>
      </c>
      <c r="H64" s="15"/>
    </row>
    <row r="65" spans="1:8" x14ac:dyDescent="0.25">
      <c r="A65" s="17"/>
      <c r="B65" s="28" t="s">
        <v>70</v>
      </c>
      <c r="C65" s="29"/>
      <c r="D65" s="29"/>
      <c r="E65" s="29"/>
      <c r="F65" s="29"/>
      <c r="G65" s="29"/>
      <c r="H65" s="30"/>
    </row>
    <row r="66" spans="1:8" ht="15.75" x14ac:dyDescent="0.25">
      <c r="A66" s="19"/>
      <c r="B66" s="31" t="s">
        <v>6</v>
      </c>
      <c r="C66" s="31"/>
      <c r="D66" s="31"/>
      <c r="E66" s="20">
        <v>0</v>
      </c>
      <c r="F66" s="20">
        <f>SUM(F45+F55+F64)</f>
        <v>0</v>
      </c>
      <c r="G66" s="21"/>
      <c r="H66" s="8"/>
    </row>
    <row r="68" spans="1:8" x14ac:dyDescent="0.25">
      <c r="B68" s="79"/>
      <c r="C68" s="79"/>
      <c r="D68" s="79"/>
    </row>
    <row r="69" spans="1:8" x14ac:dyDescent="0.25">
      <c r="B69" s="80" t="s">
        <v>71</v>
      </c>
      <c r="C69" s="80"/>
      <c r="D69" s="80"/>
    </row>
    <row r="70" spans="1:8" x14ac:dyDescent="0.25">
      <c r="B70" s="78" t="s">
        <v>72</v>
      </c>
      <c r="C70" s="78"/>
      <c r="D70" s="78"/>
    </row>
  </sheetData>
  <mergeCells count="79">
    <mergeCell ref="B65:H65"/>
    <mergeCell ref="B66:D66"/>
    <mergeCell ref="B62:D62"/>
    <mergeCell ref="B70:D70"/>
    <mergeCell ref="B59:D59"/>
    <mergeCell ref="B60:D60"/>
    <mergeCell ref="B61:D61"/>
    <mergeCell ref="B63:D63"/>
    <mergeCell ref="B64:D64"/>
    <mergeCell ref="B57:C57"/>
    <mergeCell ref="D57:H57"/>
    <mergeCell ref="B58:D58"/>
    <mergeCell ref="E58:H58"/>
    <mergeCell ref="B51:D51"/>
    <mergeCell ref="B52:D52"/>
    <mergeCell ref="B53:D53"/>
    <mergeCell ref="B54:D54"/>
    <mergeCell ref="B55:H55"/>
    <mergeCell ref="B48:C48"/>
    <mergeCell ref="D48:H48"/>
    <mergeCell ref="B49:D49"/>
    <mergeCell ref="E49:H49"/>
    <mergeCell ref="B50:D50"/>
    <mergeCell ref="B46:H46"/>
    <mergeCell ref="B42:D42"/>
    <mergeCell ref="B43:D43"/>
    <mergeCell ref="B33:D33"/>
    <mergeCell ref="B34:D34"/>
    <mergeCell ref="B35:D35"/>
    <mergeCell ref="B40:D40"/>
    <mergeCell ref="E40:H40"/>
    <mergeCell ref="B41:D41"/>
    <mergeCell ref="B44:D44"/>
    <mergeCell ref="B45:D45"/>
    <mergeCell ref="B32:D32"/>
    <mergeCell ref="B36:D36"/>
    <mergeCell ref="B37:H37"/>
    <mergeCell ref="B39:C39"/>
    <mergeCell ref="D39:H39"/>
    <mergeCell ref="B29:C29"/>
    <mergeCell ref="D29:H29"/>
    <mergeCell ref="B30:D30"/>
    <mergeCell ref="E30:H30"/>
    <mergeCell ref="B31:D31"/>
    <mergeCell ref="A1:H1"/>
    <mergeCell ref="A2:H2"/>
    <mergeCell ref="A3:F3"/>
    <mergeCell ref="B11:D11"/>
    <mergeCell ref="E15:H15"/>
    <mergeCell ref="B12:H12"/>
    <mergeCell ref="B10:D10"/>
    <mergeCell ref="B13:H13"/>
    <mergeCell ref="A6:H6"/>
    <mergeCell ref="E23:H23"/>
    <mergeCell ref="B9:D9"/>
    <mergeCell ref="G3:H3"/>
    <mergeCell ref="B7:C7"/>
    <mergeCell ref="D7:H7"/>
    <mergeCell ref="B8:D8"/>
    <mergeCell ref="E8:H8"/>
    <mergeCell ref="A4:F4"/>
    <mergeCell ref="A5:H5"/>
    <mergeCell ref="B20:H20"/>
    <mergeCell ref="B14:C14"/>
    <mergeCell ref="D14:H14"/>
    <mergeCell ref="B15:D15"/>
    <mergeCell ref="B26:D26"/>
    <mergeCell ref="B27:H27"/>
    <mergeCell ref="B16:D16"/>
    <mergeCell ref="B28:H28"/>
    <mergeCell ref="B18:D18"/>
    <mergeCell ref="B17:D17"/>
    <mergeCell ref="B19:D19"/>
    <mergeCell ref="B21:H21"/>
    <mergeCell ref="B24:D24"/>
    <mergeCell ref="B25:D25"/>
    <mergeCell ref="B22:C22"/>
    <mergeCell ref="D22:H22"/>
    <mergeCell ref="B23:D2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4" t="s">
        <v>8</v>
      </c>
      <c r="C3" s="34"/>
      <c r="D3" s="34"/>
      <c r="E3" s="34"/>
      <c r="F3" s="34"/>
      <c r="G3" s="34"/>
      <c r="H3" s="34"/>
      <c r="I3" s="3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2023-01-11T19:55:20Z</cp:lastPrinted>
  <dcterms:created xsi:type="dcterms:W3CDTF">2017-08-15T19:12:25Z</dcterms:created>
  <dcterms:modified xsi:type="dcterms:W3CDTF">2024-01-22T16:38:12Z</dcterms:modified>
</cp:coreProperties>
</file>