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oys\TRANSPARENCIA ACTUALIZACION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E11" i="1"/>
  <c r="E28" i="1"/>
  <c r="G67" i="1" l="1"/>
  <c r="E67" i="1"/>
  <c r="F57" i="1"/>
  <c r="E57" i="1"/>
  <c r="F69" i="1"/>
  <c r="G38" i="1"/>
  <c r="F38" i="1"/>
  <c r="E38" i="1"/>
  <c r="G28" i="1"/>
  <c r="F28" i="1"/>
  <c r="G21" i="1"/>
  <c r="G11" i="1"/>
  <c r="F11" i="1"/>
</calcChain>
</file>

<file path=xl/sharedStrings.xml><?xml version="1.0" encoding="utf-8"?>
<sst xmlns="http://schemas.openxmlformats.org/spreadsheetml/2006/main" count="139" uniqueCount="82">
  <si>
    <t>FICHA TÉCNICA/MATRIZ DE INDICADORES DE DESEMPEÑO 2024</t>
  </si>
  <si>
    <t>EVALUACIÓN DE INDICADORES DE DESEMPEÑO</t>
  </si>
  <si>
    <t xml:space="preserve">  DEPENDENCIA:  BIENESTAR SOCIAL Y DESARROLLO HUMANO</t>
  </si>
  <si>
    <t>UNIDAD RESPONSABLE:  JEFATURA DE EDUCACION Y EVENTOS CIVICOS</t>
  </si>
  <si>
    <t>META 1</t>
  </si>
  <si>
    <t>EVENTOS CÍVICOS Y ESPECIALES</t>
  </si>
  <si>
    <t xml:space="preserve">NOMBRE DEL INDICADOR 1: </t>
  </si>
  <si>
    <t xml:space="preserve">EVENTOS </t>
  </si>
  <si>
    <t>No.</t>
  </si>
  <si>
    <t>ACCIONES: OBRA O SERVICIO PROPUESTO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</si>
  <si>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</si>
  <si>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</si>
  <si>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</si>
  <si>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</si>
  <si>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 xml:space="preserve">AGENDAR CON LOS DIRECTIVOS DE LAS INSTITUCIONES  DE LOS NIVELES EDUCATIVOS DEL MUNICIPIO. </t>
  </si>
  <si>
    <t>TOTALES POR INDICADOR</t>
  </si>
  <si>
    <t xml:space="preserve">OBSERVACIONES:  </t>
  </si>
  <si>
    <t>META 2</t>
  </si>
  <si>
    <t xml:space="preserve">REALIZACION DE EVENTOS CIVICOS </t>
  </si>
  <si>
    <t xml:space="preserve">NOMBRE DEL INDICADOR 2: </t>
  </si>
  <si>
    <t xml:space="preserve">EVENTO CONCLUIDO </t>
  </si>
  <si>
    <t xml:space="preserve">OBSERVACIONES: </t>
  </si>
  <si>
    <t>META 3</t>
  </si>
  <si>
    <t xml:space="preserve">ESCOLTA OFICIAL H. AYUTAMIENTO </t>
  </si>
  <si>
    <t xml:space="preserve">NOMBRE DEL INDICADOR 3: </t>
  </si>
  <si>
    <t xml:space="preserve">CONFORMACION </t>
  </si>
  <si>
    <t>META 4</t>
  </si>
  <si>
    <t xml:space="preserve">CABILDO INFANTIL </t>
  </si>
  <si>
    <t>FESTIVIDAD DIA DEL NIÑO  2024</t>
  </si>
  <si>
    <t xml:space="preserve">CONVOCATORIA ESCOLAR  PRIMARIAS </t>
  </si>
  <si>
    <t xml:space="preserve">RECEPCION DE DOCUMENTOS </t>
  </si>
  <si>
    <t xml:space="preserve">SELECCIÓN Y CONFORMACION PARA EL CABILDO INFANTIL </t>
  </si>
  <si>
    <t>META 5</t>
  </si>
  <si>
    <t>RECONOCMIENTOS DE JUBILACION</t>
  </si>
  <si>
    <t>DIA DEL MAESTRO 2024</t>
  </si>
  <si>
    <t xml:space="preserve">CONVOCATORIA   PARA UNA PRESEA A MAESTROS CON AÑOS DE SERVICIO. </t>
  </si>
  <si>
    <t xml:space="preserve">RECEPCION  DE DOCUMENTOS </t>
  </si>
  <si>
    <t xml:space="preserve">ENTREGA DE RECONOCIMIENTO </t>
  </si>
  <si>
    <t>META 6</t>
  </si>
  <si>
    <t xml:space="preserve">PROGRAMA RECREA JALISCO </t>
  </si>
  <si>
    <t xml:space="preserve">UNIFORMES / UTILES ESCOLARES  2023 EN LOS 3 NIVELES EDUCATIVOS </t>
  </si>
  <si>
    <t xml:space="preserve">CAPTURA DE INFORMACION PARA ALUMNOS BENEFICIADOS DEL PROGRAMA RECREA </t>
  </si>
  <si>
    <t>CAPTURA COMPLETADA</t>
  </si>
  <si>
    <t xml:space="preserve">RECEPCION DE PADRON DE BENEFICIADOS </t>
  </si>
  <si>
    <t xml:space="preserve">LISTADOS ENTREGADOS </t>
  </si>
  <si>
    <t xml:space="preserve">ENTREGA DE PAQUETES ESCOLARES </t>
  </si>
  <si>
    <t xml:space="preserve">ENTREGADOS </t>
  </si>
  <si>
    <t xml:space="preserve">PROGRAMA BECAS JALISCO </t>
  </si>
  <si>
    <t xml:space="preserve">BECAS  2023 - PRIMARIA Y SECUNDARIA. </t>
  </si>
  <si>
    <t xml:space="preserve">CONVOCATORIA  A LAS ESCUELAS DE PRIMARIA Y SECUNDARIA </t>
  </si>
  <si>
    <t xml:space="preserve">CONVOCATOIRIA ENTREGADAS </t>
  </si>
  <si>
    <t xml:space="preserve">CAPTURA DE BENEFICIARIOS </t>
  </si>
  <si>
    <t xml:space="preserve">REALIZADA </t>
  </si>
  <si>
    <t xml:space="preserve">SELECCIÓN DE BENEFICIARIOS </t>
  </si>
  <si>
    <t xml:space="preserve">ENTREGA DE RECURSOS  ECONOMICOS </t>
  </si>
  <si>
    <t>TOTALES CUMPLIMIENTO DE LA UR</t>
  </si>
  <si>
    <t>Prof. Israel Martinez Solano</t>
  </si>
  <si>
    <t xml:space="preserve">NOMBRE DEL RESPONSABLE </t>
  </si>
  <si>
    <t>EVENTOS PROGRAMADOS MEDIANTE CALENDARIO DE EVENTOS CIVICO 2023-2024 EN TUXPAN JAL.</t>
  </si>
  <si>
    <t>EVENTOS CIVICOS: 5,  REALIZADOS</t>
  </si>
  <si>
    <t>20 ESC.</t>
  </si>
  <si>
    <t>EVENTO CONCLUIDO</t>
  </si>
  <si>
    <t xml:space="preserve"> ESCOLTA OFICIAL </t>
  </si>
  <si>
    <t xml:space="preserve">UNIFORME DE GALA  PARA EVENTOS CIVICOS </t>
  </si>
  <si>
    <t>OBSERVACIONES:    LA ENTREGA DE UTILES Y UNIFORMES ESCOLARES CONTINUACION DE LA  2DA ETAPA.</t>
  </si>
  <si>
    <t xml:space="preserve">OBSERVACIONES:  LA SELECCIÓN DE BENEFICIARIOS SE REALIZA POR LAS AUTORIDADES DEL ESTADO DE JALISCO.  </t>
  </si>
  <si>
    <t>FECHA EVALUACIÓN:    ---  JULIO  2024</t>
  </si>
  <si>
    <t>PERIODO: TRIMESTRAL:     ABRIL- JUNIO 2024</t>
  </si>
  <si>
    <t>EVALUACION : 3DA. PERIODO</t>
  </si>
  <si>
    <t>10 DE ABRIL"ANIVERSARIO DE LA MUERTE DE EMILIANO ZAPATA"</t>
  </si>
  <si>
    <t>01 DE MAYO"DIA DEL TRABAJO"</t>
  </si>
  <si>
    <t>05 DE MAYO"ANIVERSARI DE LABATALLA DEPUEBLA"</t>
  </si>
  <si>
    <t>16 DE JUNIO "ANIVERSARIO DEL ESTADO LIBRE Y SOBERANO DE JALISCO</t>
  </si>
  <si>
    <t xml:space="preserve">REALIZACION DE UNA SESION SOLEMNE DEL CABILDO INFANTIL, ENTREGA DE RECONOCIMIENTOS Y PREMIACION CON UN RECALO   </t>
  </si>
  <si>
    <t>COMIDA BAILE</t>
  </si>
  <si>
    <t>EVENTO COCLUIDO</t>
  </si>
  <si>
    <t xml:space="preserve">CONVOCATORIA ENVIADA </t>
  </si>
  <si>
    <t xml:space="preserve">RECEPCION </t>
  </si>
  <si>
    <t xml:space="preserve">SELECCIÓN </t>
  </si>
  <si>
    <t xml:space="preserve">ACTA DE  SESION SOLEMNE </t>
  </si>
  <si>
    <t>21, 000</t>
  </si>
  <si>
    <t>ENTREGA  DE RECURSO EN EFECTIVO  C/U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</si>
</sst>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[$$-80A]#,##0.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2" borderId="0" xfId="0" applyFont="1" applyFill="1"/>
    <xf numFmtId="0" fontId="1" fillId="2" borderId="0" xfId="0" applyFont="1" applyFill="1"/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 vertical="top"/>
    </xf>
    <xf numFmtId="0" fontId="3" fillId="2" borderId="2" xfId="0" applyFont="1" applyFill="1" applyBorder="1"/>
    <xf numFmtId="0" fontId="0" fillId="0" borderId="2" xfId="0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164" fontId="6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7" fillId="3" borderId="2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0" fillId="3" borderId="2" xfId="0" applyFill="1" applyBorder="1"/>
    <xf numFmtId="44" fontId="6" fillId="2" borderId="2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10" fillId="3" borderId="2" xfId="0" applyFont="1" applyFill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0" xfId="0" applyFont="1" applyFill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2" borderId="3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left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0</xdr:row>
      <xdr:rowOff>1</xdr:rowOff>
    </xdr:from>
    <xdr:to>
      <xdr:col>8</xdr:col>
      <xdr:colOff>28575</xdr:colOff>
      <xdr:row>0</xdr:row>
      <xdr:rowOff>933451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827" b="23910"/>
        <a:stretch/>
      </xdr:blipFill>
      <xdr:spPr>
        <a:xfrm>
          <a:off x="4448175" y="1"/>
          <a:ext cx="398145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51" zoomScaleNormal="100" workbookViewId="0">
      <selection activeCell="F71" sqref="F71"/>
    </sheetView>
  </sheetViews>
  <sheetFormatPr baseColWidth="10" defaultRowHeight="15" x14ac:dyDescent="0.25"/>
  <cols>
    <col min="1" max="1" width="5" style="19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25">
      <c r="A1" s="62"/>
      <c r="B1" s="62"/>
      <c r="C1" s="62"/>
      <c r="D1" s="62"/>
      <c r="E1" s="62"/>
      <c r="F1" s="62"/>
      <c r="G1" s="62"/>
      <c r="H1" s="62"/>
    </row>
    <row r="2" spans="1:8" ht="21" x14ac:dyDescent="0.35">
      <c r="A2" s="69" t="s">
        <v>0</v>
      </c>
      <c r="B2" s="69"/>
      <c r="C2" s="69"/>
      <c r="D2" s="69"/>
      <c r="E2" s="69"/>
      <c r="F2" s="69"/>
      <c r="G2" s="69"/>
      <c r="H2" s="69"/>
    </row>
    <row r="3" spans="1:8" ht="18.75" x14ac:dyDescent="0.3">
      <c r="A3" s="70" t="s">
        <v>1</v>
      </c>
      <c r="B3" s="70"/>
      <c r="C3" s="70"/>
      <c r="D3" s="70"/>
      <c r="E3" s="70"/>
      <c r="F3" s="70"/>
      <c r="G3" s="71" t="s">
        <v>66</v>
      </c>
      <c r="H3" s="71"/>
    </row>
    <row r="4" spans="1:8" x14ac:dyDescent="0.25">
      <c r="A4" s="71" t="s">
        <v>67</v>
      </c>
      <c r="B4" s="71"/>
      <c r="C4" s="71"/>
      <c r="D4" s="71"/>
      <c r="E4" s="71"/>
      <c r="F4" s="71"/>
      <c r="G4" s="1"/>
      <c r="H4" s="2" t="s">
        <v>68</v>
      </c>
    </row>
    <row r="5" spans="1:8" x14ac:dyDescent="0.25">
      <c r="A5" s="72" t="s">
        <v>2</v>
      </c>
      <c r="B5" s="72"/>
      <c r="C5" s="72"/>
      <c r="D5" s="72"/>
      <c r="E5" s="72"/>
      <c r="F5" s="72"/>
      <c r="G5" s="72"/>
      <c r="H5" s="72"/>
    </row>
    <row r="6" spans="1:8" ht="15" customHeight="1" x14ac:dyDescent="0.25">
      <c r="A6" s="73" t="s">
        <v>3</v>
      </c>
      <c r="B6" s="73"/>
      <c r="C6" s="73"/>
      <c r="D6" s="73"/>
      <c r="E6" s="73"/>
      <c r="F6" s="73"/>
      <c r="G6" s="73"/>
      <c r="H6" s="73"/>
    </row>
    <row r="7" spans="1:8" ht="30" customHeight="1" x14ac:dyDescent="0.25">
      <c r="A7" s="3"/>
      <c r="B7" s="46" t="s">
        <v>4</v>
      </c>
      <c r="C7" s="47"/>
      <c r="D7" s="74" t="s">
        <v>5</v>
      </c>
      <c r="E7" s="75"/>
      <c r="F7" s="75"/>
      <c r="G7" s="75"/>
      <c r="H7" s="76"/>
    </row>
    <row r="8" spans="1:8" ht="37.5" customHeight="1" x14ac:dyDescent="0.25">
      <c r="A8" s="3"/>
      <c r="B8" s="51" t="s">
        <v>6</v>
      </c>
      <c r="C8" s="51"/>
      <c r="D8" s="51"/>
      <c r="E8" s="52" t="s">
        <v>7</v>
      </c>
      <c r="F8" s="52"/>
      <c r="G8" s="52"/>
      <c r="H8" s="53"/>
    </row>
    <row r="9" spans="1:8" ht="30" customHeight="1" x14ac:dyDescent="0.25">
      <c r="A9" s="4" t="s">
        <v>8</v>
      </c>
      <c r="B9" s="54" t="s">
        <v>9</v>
      </c>
      <c r="C9" s="55"/>
      <c r="D9" s="55"/>
      <c r="E9" s="5" t="s">
        <v>10</v>
      </c>
      <c r="F9" s="5" t="s">
        <v>11</v>
      </c>
      <c r="G9" s="5" t="s">
        <v>12</v>
      </c>
      <c r="H9" s="5" t="s">
        <v>13</v>
      </c>
    </row>
    <row r="10" spans="1:8" ht="46.5" customHeight="1" x14ac:dyDescent="0.25">
      <c r="A10" s="6">
        <v>1</v>
      </c>
      <c r="B10" s="33" t="s">
        <v>14</v>
      </c>
      <c r="C10" s="34"/>
      <c r="D10" s="35"/>
      <c r="E10" s="7">
        <v>100</v>
      </c>
      <c r="F10" s="7">
        <v>34</v>
      </c>
      <c r="G10" s="8">
        <v>0</v>
      </c>
      <c r="H10" s="30" t="s">
        <v>58</v>
      </c>
    </row>
    <row r="11" spans="1:8" ht="15.75" x14ac:dyDescent="0.25">
      <c r="A11" s="3"/>
      <c r="B11" s="36" t="s">
        <v>15</v>
      </c>
      <c r="C11" s="37"/>
      <c r="D11" s="37"/>
      <c r="E11" s="9">
        <f>SUM(E10:E10)/1</f>
        <v>100</v>
      </c>
      <c r="F11" s="10">
        <f>SUM(F10:F10)</f>
        <v>34</v>
      </c>
      <c r="G11" s="11">
        <f>SUM(G10:G10)</f>
        <v>0</v>
      </c>
      <c r="H11" s="12"/>
    </row>
    <row r="12" spans="1:8" ht="31.5" customHeight="1" x14ac:dyDescent="0.25">
      <c r="A12" s="3"/>
      <c r="B12" s="63" t="s">
        <v>16</v>
      </c>
      <c r="C12" s="64"/>
      <c r="D12" s="64"/>
      <c r="E12" s="64"/>
      <c r="F12" s="64"/>
      <c r="G12" s="64"/>
      <c r="H12" s="65"/>
    </row>
    <row r="13" spans="1:8" x14ac:dyDescent="0.25">
      <c r="A13" s="13"/>
      <c r="B13" s="60"/>
      <c r="C13" s="61"/>
      <c r="D13" s="61"/>
      <c r="E13" s="61"/>
      <c r="F13" s="61"/>
      <c r="G13" s="61"/>
      <c r="H13" s="61"/>
    </row>
    <row r="14" spans="1:8" ht="31.5" customHeight="1" x14ac:dyDescent="0.25">
      <c r="A14" s="3"/>
      <c r="B14" s="46" t="s">
        <v>17</v>
      </c>
      <c r="C14" s="47"/>
      <c r="D14" s="66" t="s">
        <v>18</v>
      </c>
      <c r="E14" s="67"/>
      <c r="F14" s="67"/>
      <c r="G14" s="67"/>
      <c r="H14" s="68"/>
    </row>
    <row r="15" spans="1:8" ht="51" customHeight="1" x14ac:dyDescent="0.25">
      <c r="A15" s="14"/>
      <c r="B15" s="51" t="s">
        <v>19</v>
      </c>
      <c r="C15" s="51"/>
      <c r="D15" s="51"/>
      <c r="E15" s="52" t="s">
        <v>59</v>
      </c>
      <c r="F15" s="52"/>
      <c r="G15" s="52"/>
      <c r="H15" s="53"/>
    </row>
    <row r="16" spans="1:8" ht="30" x14ac:dyDescent="0.25">
      <c r="A16" s="4" t="s">
        <v>8</v>
      </c>
      <c r="B16" s="54" t="s">
        <v>9</v>
      </c>
      <c r="C16" s="55"/>
      <c r="D16" s="55"/>
      <c r="E16" s="5" t="s">
        <v>10</v>
      </c>
      <c r="F16" s="5" t="s">
        <v>11</v>
      </c>
      <c r="G16" s="5" t="s">
        <v>12</v>
      </c>
      <c r="H16" s="5" t="s">
        <v>13</v>
      </c>
    </row>
    <row r="17" spans="1:8" ht="39.950000000000003" customHeight="1" x14ac:dyDescent="0.25">
      <c r="A17" s="6">
        <v>1</v>
      </c>
      <c r="B17" s="33" t="s">
        <v>69</v>
      </c>
      <c r="C17" s="34"/>
      <c r="D17" s="35"/>
      <c r="E17" s="15">
        <v>100</v>
      </c>
      <c r="F17" s="15" t="s">
        <v>60</v>
      </c>
      <c r="G17" s="16">
        <v>1140</v>
      </c>
      <c r="H17" s="17" t="s">
        <v>20</v>
      </c>
    </row>
    <row r="18" spans="1:8" ht="46.5" customHeight="1" x14ac:dyDescent="0.25">
      <c r="A18" s="6">
        <v>2</v>
      </c>
      <c r="B18" s="43" t="s">
        <v>70</v>
      </c>
      <c r="C18" s="44"/>
      <c r="D18" s="45"/>
      <c r="E18" s="15">
        <v>100</v>
      </c>
      <c r="F18" s="15" t="s">
        <v>60</v>
      </c>
      <c r="G18" s="16">
        <v>1140</v>
      </c>
      <c r="H18" s="17" t="s">
        <v>20</v>
      </c>
    </row>
    <row r="19" spans="1:8" ht="39.950000000000003" customHeight="1" x14ac:dyDescent="0.25">
      <c r="A19" s="6">
        <v>3</v>
      </c>
      <c r="B19" s="43" t="s">
        <v>71</v>
      </c>
      <c r="C19" s="44"/>
      <c r="D19" s="45"/>
      <c r="E19" s="15">
        <v>100</v>
      </c>
      <c r="F19" s="15" t="s">
        <v>60</v>
      </c>
      <c r="G19" s="16">
        <v>1140</v>
      </c>
      <c r="H19" s="17" t="s">
        <v>61</v>
      </c>
    </row>
    <row r="20" spans="1:8" ht="47.25" customHeight="1" x14ac:dyDescent="0.25">
      <c r="A20" s="6">
        <v>4</v>
      </c>
      <c r="B20" s="43" t="s">
        <v>72</v>
      </c>
      <c r="C20" s="44"/>
      <c r="D20" s="45"/>
      <c r="E20" s="15">
        <v>100</v>
      </c>
      <c r="F20" s="15" t="s">
        <v>60</v>
      </c>
      <c r="G20" s="16">
        <v>1140</v>
      </c>
      <c r="H20" s="17" t="s">
        <v>61</v>
      </c>
    </row>
    <row r="21" spans="1:8" ht="15.75" x14ac:dyDescent="0.25">
      <c r="A21" s="14"/>
      <c r="B21" s="36" t="s">
        <v>15</v>
      </c>
      <c r="C21" s="37"/>
      <c r="D21" s="37"/>
      <c r="E21" s="10">
        <v>100</v>
      </c>
      <c r="F21" s="10">
        <v>20</v>
      </c>
      <c r="G21" s="18">
        <f>SUM(G17:G20)</f>
        <v>4560</v>
      </c>
      <c r="H21" s="12"/>
    </row>
    <row r="22" spans="1:8" ht="39.75" customHeight="1" x14ac:dyDescent="0.25">
      <c r="A22" s="14"/>
      <c r="B22" s="38" t="s">
        <v>21</v>
      </c>
      <c r="C22" s="39"/>
      <c r="D22" s="39"/>
      <c r="E22" s="39"/>
      <c r="F22" s="39"/>
      <c r="G22" s="39"/>
      <c r="H22" s="40"/>
    </row>
    <row r="23" spans="1:8" x14ac:dyDescent="0.25">
      <c r="A23" s="13"/>
      <c r="B23" s="60"/>
      <c r="C23" s="61"/>
      <c r="D23" s="61"/>
      <c r="E23" s="61"/>
      <c r="F23" s="61"/>
      <c r="G23" s="61"/>
      <c r="H23" s="61"/>
    </row>
    <row r="24" spans="1:8" ht="27.75" customHeight="1" x14ac:dyDescent="0.25">
      <c r="A24" s="14"/>
      <c r="B24" s="46" t="s">
        <v>22</v>
      </c>
      <c r="C24" s="47"/>
      <c r="D24" s="48" t="s">
        <v>23</v>
      </c>
      <c r="E24" s="49"/>
      <c r="F24" s="49"/>
      <c r="G24" s="49"/>
      <c r="H24" s="50"/>
    </row>
    <row r="25" spans="1:8" ht="32.25" customHeight="1" x14ac:dyDescent="0.25">
      <c r="A25" s="14"/>
      <c r="B25" s="51" t="s">
        <v>24</v>
      </c>
      <c r="C25" s="51"/>
      <c r="D25" s="51"/>
      <c r="E25" s="52" t="s">
        <v>25</v>
      </c>
      <c r="F25" s="52"/>
      <c r="G25" s="52"/>
      <c r="H25" s="53"/>
    </row>
    <row r="26" spans="1:8" ht="30" x14ac:dyDescent="0.25">
      <c r="A26" s="4" t="s">
        <v>8</v>
      </c>
      <c r="B26" s="54" t="s">
        <v>9</v>
      </c>
      <c r="C26" s="55"/>
      <c r="D26" s="55"/>
      <c r="E26" s="5" t="s">
        <v>10</v>
      </c>
      <c r="F26" s="5" t="s">
        <v>11</v>
      </c>
      <c r="G26" s="5" t="s">
        <v>12</v>
      </c>
      <c r="H26" s="5" t="s">
        <v>13</v>
      </c>
    </row>
    <row r="27" spans="1:8" ht="49.5" customHeight="1" x14ac:dyDescent="0.25">
      <c r="A27" s="6">
        <v>1</v>
      </c>
      <c r="B27" s="33" t="s">
        <v>62</v>
      </c>
      <c r="C27" s="34"/>
      <c r="D27" s="35"/>
      <c r="E27" s="15">
        <v>100</v>
      </c>
      <c r="F27" s="15">
        <v>6</v>
      </c>
      <c r="G27" s="16">
        <v>6600</v>
      </c>
      <c r="H27" s="17" t="s">
        <v>63</v>
      </c>
    </row>
    <row r="28" spans="1:8" ht="15.75" x14ac:dyDescent="0.25">
      <c r="A28" s="14"/>
      <c r="B28" s="36" t="s">
        <v>15</v>
      </c>
      <c r="C28" s="37"/>
      <c r="D28" s="37"/>
      <c r="E28" s="10">
        <f>SUM(E27:E27)/1</f>
        <v>100</v>
      </c>
      <c r="F28" s="10">
        <f>SUM(F27:F27)</f>
        <v>6</v>
      </c>
      <c r="G28" s="18">
        <f>SUM(G27:G27)</f>
        <v>6600</v>
      </c>
      <c r="H28" s="12"/>
    </row>
    <row r="29" spans="1:8" ht="45" customHeight="1" x14ac:dyDescent="0.25">
      <c r="A29" s="14"/>
      <c r="B29" s="38" t="s">
        <v>21</v>
      </c>
      <c r="C29" s="39"/>
      <c r="D29" s="39"/>
      <c r="E29" s="39"/>
      <c r="F29" s="39"/>
      <c r="G29" s="39"/>
      <c r="H29" s="40"/>
    </row>
    <row r="30" spans="1:8" x14ac:dyDescent="0.25">
      <c r="B30" s="62"/>
      <c r="C30" s="62"/>
      <c r="D30" s="62"/>
      <c r="E30" s="62"/>
      <c r="F30" s="62"/>
      <c r="G30" s="62"/>
      <c r="H30" s="62"/>
    </row>
    <row r="31" spans="1:8" ht="32.25" customHeight="1" x14ac:dyDescent="0.25">
      <c r="A31" s="14"/>
      <c r="B31" s="46" t="s">
        <v>26</v>
      </c>
      <c r="C31" s="47"/>
      <c r="D31" s="48" t="s">
        <v>27</v>
      </c>
      <c r="E31" s="49"/>
      <c r="F31" s="49"/>
      <c r="G31" s="49"/>
      <c r="H31" s="50"/>
    </row>
    <row r="32" spans="1:8" x14ac:dyDescent="0.25">
      <c r="A32" s="14"/>
      <c r="B32" s="51" t="s">
        <v>24</v>
      </c>
      <c r="C32" s="51"/>
      <c r="D32" s="51"/>
      <c r="E32" s="52" t="s">
        <v>28</v>
      </c>
      <c r="F32" s="52"/>
      <c r="G32" s="52"/>
      <c r="H32" s="53"/>
    </row>
    <row r="33" spans="1:8" ht="30" x14ac:dyDescent="0.25">
      <c r="A33" s="4" t="s">
        <v>8</v>
      </c>
      <c r="B33" s="54" t="s">
        <v>9</v>
      </c>
      <c r="C33" s="55"/>
      <c r="D33" s="55"/>
      <c r="E33" s="5"/>
      <c r="F33" s="5" t="s">
        <v>11</v>
      </c>
      <c r="G33" s="5" t="s">
        <v>12</v>
      </c>
      <c r="H33" s="5" t="s">
        <v>13</v>
      </c>
    </row>
    <row r="34" spans="1:8" s="20" customFormat="1" x14ac:dyDescent="0.25">
      <c r="A34" s="6">
        <v>1</v>
      </c>
      <c r="B34" s="34" t="s">
        <v>29</v>
      </c>
      <c r="C34" s="34"/>
      <c r="D34" s="35"/>
      <c r="E34" s="77"/>
      <c r="F34" s="77"/>
      <c r="G34" s="77"/>
      <c r="H34" s="77" t="s">
        <v>76</v>
      </c>
    </row>
    <row r="35" spans="1:8" s="20" customFormat="1" x14ac:dyDescent="0.25">
      <c r="A35" s="21">
        <v>2</v>
      </c>
      <c r="B35" s="56" t="s">
        <v>30</v>
      </c>
      <c r="C35" s="56"/>
      <c r="D35" s="57"/>
      <c r="E35" s="77"/>
      <c r="F35" s="77"/>
      <c r="G35" s="77"/>
      <c r="H35" s="77" t="s">
        <v>77</v>
      </c>
    </row>
    <row r="36" spans="1:8" s="20" customFormat="1" ht="45" customHeight="1" x14ac:dyDescent="0.25">
      <c r="A36" s="22">
        <v>3</v>
      </c>
      <c r="B36" s="58" t="s">
        <v>31</v>
      </c>
      <c r="C36" s="58"/>
      <c r="D36" s="58"/>
      <c r="E36" s="77"/>
      <c r="F36" s="77">
        <v>14</v>
      </c>
      <c r="G36" s="77"/>
      <c r="H36" s="77" t="s">
        <v>78</v>
      </c>
    </row>
    <row r="37" spans="1:8" s="20" customFormat="1" ht="68.25" customHeight="1" x14ac:dyDescent="0.25">
      <c r="A37" s="23">
        <v>4</v>
      </c>
      <c r="B37" s="59" t="s">
        <v>73</v>
      </c>
      <c r="C37" s="59"/>
      <c r="D37" s="59"/>
      <c r="E37" s="77"/>
      <c r="F37" s="77">
        <v>14</v>
      </c>
      <c r="G37" s="77" t="s">
        <v>80</v>
      </c>
      <c r="H37" s="77" t="s">
        <v>79</v>
      </c>
    </row>
    <row r="38" spans="1:8" ht="15.75" x14ac:dyDescent="0.25">
      <c r="A38" s="14"/>
      <c r="B38" s="36" t="s">
        <v>15</v>
      </c>
      <c r="C38" s="37"/>
      <c r="D38" s="37"/>
      <c r="E38" s="10">
        <f>SUM(E34:E37)/2</f>
        <v>0</v>
      </c>
      <c r="F38" s="10">
        <f>SUM(F34:F37)/2</f>
        <v>14</v>
      </c>
      <c r="G38" s="10">
        <f>SUM(G34:G37)/2</f>
        <v>0</v>
      </c>
      <c r="H38" s="12"/>
    </row>
    <row r="39" spans="1:8" ht="25.5" customHeight="1" x14ac:dyDescent="0.25">
      <c r="A39" s="14"/>
      <c r="B39" s="38" t="s">
        <v>21</v>
      </c>
      <c r="C39" s="39"/>
      <c r="D39" s="39"/>
      <c r="E39" s="39"/>
      <c r="F39" s="39"/>
      <c r="G39" s="39"/>
      <c r="H39" s="40"/>
    </row>
    <row r="41" spans="1:8" ht="15.75" x14ac:dyDescent="0.25">
      <c r="A41" s="14"/>
      <c r="B41" s="46" t="s">
        <v>32</v>
      </c>
      <c r="C41" s="47"/>
      <c r="D41" s="48" t="s">
        <v>33</v>
      </c>
      <c r="E41" s="49"/>
      <c r="F41" s="49"/>
      <c r="G41" s="49"/>
      <c r="H41" s="50"/>
    </row>
    <row r="42" spans="1:8" x14ac:dyDescent="0.25">
      <c r="A42" s="14"/>
      <c r="B42" s="51" t="s">
        <v>24</v>
      </c>
      <c r="C42" s="51"/>
      <c r="D42" s="51"/>
      <c r="E42" s="52" t="s">
        <v>34</v>
      </c>
      <c r="F42" s="52"/>
      <c r="G42" s="52"/>
      <c r="H42" s="53"/>
    </row>
    <row r="43" spans="1:8" ht="30" x14ac:dyDescent="0.25">
      <c r="A43" s="4" t="s">
        <v>8</v>
      </c>
      <c r="B43" s="54" t="s">
        <v>9</v>
      </c>
      <c r="C43" s="55"/>
      <c r="D43" s="55"/>
      <c r="E43" s="5" t="s">
        <v>10</v>
      </c>
      <c r="F43" s="5" t="s">
        <v>11</v>
      </c>
      <c r="G43" s="5" t="s">
        <v>12</v>
      </c>
      <c r="H43" s="5" t="s">
        <v>13</v>
      </c>
    </row>
    <row r="44" spans="1:8" ht="33" customHeight="1" x14ac:dyDescent="0.25">
      <c r="A44" s="6">
        <v>1</v>
      </c>
      <c r="B44" s="33" t="s">
        <v>35</v>
      </c>
      <c r="C44" s="34"/>
      <c r="D44" s="35"/>
      <c r="E44" s="15">
        <v>100</v>
      </c>
      <c r="F44" s="15">
        <v>380</v>
      </c>
      <c r="G44" s="16"/>
      <c r="H44" s="17" t="s">
        <v>75</v>
      </c>
    </row>
    <row r="45" spans="1:8" ht="18.75" customHeight="1" x14ac:dyDescent="0.25">
      <c r="A45" s="6">
        <v>2</v>
      </c>
      <c r="B45" s="43" t="s">
        <v>36</v>
      </c>
      <c r="C45" s="44"/>
      <c r="D45" s="45"/>
      <c r="E45" s="15">
        <v>100</v>
      </c>
      <c r="F45" s="15">
        <v>3</v>
      </c>
      <c r="G45" s="16"/>
      <c r="H45" s="17" t="s">
        <v>61</v>
      </c>
    </row>
    <row r="46" spans="1:8" x14ac:dyDescent="0.25">
      <c r="A46" s="6">
        <v>3</v>
      </c>
      <c r="B46" s="33" t="s">
        <v>37</v>
      </c>
      <c r="C46" s="34"/>
      <c r="D46" s="35"/>
      <c r="E46" s="15">
        <v>100</v>
      </c>
      <c r="F46" s="15">
        <v>3</v>
      </c>
      <c r="G46" s="16">
        <v>840</v>
      </c>
      <c r="H46" s="17" t="s">
        <v>61</v>
      </c>
    </row>
    <row r="47" spans="1:8" ht="30" x14ac:dyDescent="0.25">
      <c r="A47" s="6">
        <v>4</v>
      </c>
      <c r="B47" s="31" t="s">
        <v>74</v>
      </c>
      <c r="C47" s="31"/>
      <c r="D47" s="32"/>
      <c r="E47" s="15">
        <v>100</v>
      </c>
      <c r="F47" s="15">
        <v>380</v>
      </c>
      <c r="G47" s="16">
        <v>63957.8</v>
      </c>
      <c r="H47" s="17" t="s">
        <v>61</v>
      </c>
    </row>
    <row r="48" spans="1:8" ht="15.75" x14ac:dyDescent="0.25">
      <c r="A48" s="14"/>
      <c r="B48" s="36" t="s">
        <v>15</v>
      </c>
      <c r="C48" s="37"/>
      <c r="D48" s="37"/>
      <c r="E48" s="10">
        <v>100</v>
      </c>
      <c r="F48" s="10">
        <v>380</v>
      </c>
      <c r="G48" s="10">
        <v>64797.8</v>
      </c>
      <c r="H48" s="12"/>
    </row>
    <row r="49" spans="1:8" x14ac:dyDescent="0.25">
      <c r="A49" s="14"/>
      <c r="B49" s="38" t="s">
        <v>21</v>
      </c>
      <c r="C49" s="39"/>
      <c r="D49" s="39"/>
      <c r="E49" s="39"/>
      <c r="F49" s="39"/>
      <c r="G49" s="39"/>
      <c r="H49" s="40"/>
    </row>
    <row r="51" spans="1:8" ht="15.75" x14ac:dyDescent="0.25">
      <c r="A51" s="14"/>
      <c r="B51" s="46" t="s">
        <v>38</v>
      </c>
      <c r="C51" s="47"/>
      <c r="D51" s="48" t="s">
        <v>39</v>
      </c>
      <c r="E51" s="49"/>
      <c r="F51" s="49"/>
      <c r="G51" s="49"/>
      <c r="H51" s="50"/>
    </row>
    <row r="52" spans="1:8" x14ac:dyDescent="0.25">
      <c r="A52" s="14"/>
      <c r="B52" s="51" t="s">
        <v>24</v>
      </c>
      <c r="C52" s="51"/>
      <c r="D52" s="51"/>
      <c r="E52" s="52" t="s">
        <v>40</v>
      </c>
      <c r="F52" s="52"/>
      <c r="G52" s="52"/>
      <c r="H52" s="53"/>
    </row>
    <row r="53" spans="1:8" ht="30" x14ac:dyDescent="0.25">
      <c r="A53" s="4" t="s">
        <v>8</v>
      </c>
      <c r="B53" s="54" t="s">
        <v>9</v>
      </c>
      <c r="C53" s="55"/>
      <c r="D53" s="55"/>
      <c r="E53" s="5" t="s">
        <v>10</v>
      </c>
      <c r="F53" s="5" t="s">
        <v>11</v>
      </c>
      <c r="G53" s="5" t="s">
        <v>12</v>
      </c>
      <c r="H53" s="5" t="s">
        <v>13</v>
      </c>
    </row>
    <row r="54" spans="1:8" ht="33" customHeight="1" x14ac:dyDescent="0.25">
      <c r="A54" s="6">
        <v>1</v>
      </c>
      <c r="B54" s="33" t="s">
        <v>41</v>
      </c>
      <c r="C54" s="34"/>
      <c r="D54" s="35"/>
      <c r="E54" s="15">
        <v>100</v>
      </c>
      <c r="F54" s="15">
        <v>0</v>
      </c>
      <c r="G54" s="16">
        <v>0</v>
      </c>
      <c r="H54" s="17" t="s">
        <v>42</v>
      </c>
    </row>
    <row r="55" spans="1:8" ht="18.75" customHeight="1" x14ac:dyDescent="0.25">
      <c r="A55" s="6">
        <v>2</v>
      </c>
      <c r="B55" s="43" t="s">
        <v>43</v>
      </c>
      <c r="C55" s="44"/>
      <c r="D55" s="45"/>
      <c r="E55" s="15">
        <v>100</v>
      </c>
      <c r="F55" s="15">
        <v>0</v>
      </c>
      <c r="G55" s="16">
        <v>0</v>
      </c>
      <c r="H55" s="17" t="s">
        <v>44</v>
      </c>
    </row>
    <row r="56" spans="1:8" x14ac:dyDescent="0.25">
      <c r="A56" s="6">
        <v>3</v>
      </c>
      <c r="B56" s="33" t="s">
        <v>45</v>
      </c>
      <c r="C56" s="34"/>
      <c r="D56" s="35"/>
      <c r="E56" s="15">
        <v>85</v>
      </c>
      <c r="F56" s="15">
        <v>2176</v>
      </c>
      <c r="G56" s="16">
        <v>7352892</v>
      </c>
      <c r="H56" s="17" t="s">
        <v>46</v>
      </c>
    </row>
    <row r="57" spans="1:8" ht="15.75" x14ac:dyDescent="0.25">
      <c r="A57" s="14"/>
      <c r="B57" s="36" t="s">
        <v>15</v>
      </c>
      <c r="C57" s="37"/>
      <c r="D57" s="37"/>
      <c r="E57" s="10">
        <f>SUM(E54:E56)/2</f>
        <v>142.5</v>
      </c>
      <c r="F57" s="10">
        <f>SUM(F54:F56)/2</f>
        <v>1088</v>
      </c>
      <c r="G57" s="24">
        <f>SUM(G54:G56)/1</f>
        <v>7352892</v>
      </c>
      <c r="H57" s="12"/>
    </row>
    <row r="58" spans="1:8" ht="29.25" customHeight="1" x14ac:dyDescent="0.25">
      <c r="A58" s="14"/>
      <c r="B58" s="38" t="s">
        <v>64</v>
      </c>
      <c r="C58" s="39"/>
      <c r="D58" s="39"/>
      <c r="E58" s="39"/>
      <c r="F58" s="39"/>
      <c r="G58" s="39"/>
      <c r="H58" s="40"/>
    </row>
    <row r="60" spans="1:8" ht="15.75" x14ac:dyDescent="0.25">
      <c r="A60" s="14"/>
      <c r="B60" s="46" t="s">
        <v>38</v>
      </c>
      <c r="C60" s="47"/>
      <c r="D60" s="48" t="s">
        <v>47</v>
      </c>
      <c r="E60" s="49"/>
      <c r="F60" s="49"/>
      <c r="G60" s="49"/>
      <c r="H60" s="50"/>
    </row>
    <row r="61" spans="1:8" x14ac:dyDescent="0.25">
      <c r="A61" s="14"/>
      <c r="B61" s="51" t="s">
        <v>24</v>
      </c>
      <c r="C61" s="51"/>
      <c r="D61" s="51"/>
      <c r="E61" s="52" t="s">
        <v>48</v>
      </c>
      <c r="F61" s="52"/>
      <c r="G61" s="52"/>
      <c r="H61" s="53"/>
    </row>
    <row r="62" spans="1:8" ht="30" x14ac:dyDescent="0.25">
      <c r="A62" s="4" t="s">
        <v>8</v>
      </c>
      <c r="B62" s="54" t="s">
        <v>9</v>
      </c>
      <c r="C62" s="55"/>
      <c r="D62" s="55"/>
      <c r="E62" s="5" t="s">
        <v>10</v>
      </c>
      <c r="F62" s="5" t="s">
        <v>11</v>
      </c>
      <c r="G62" s="5" t="s">
        <v>12</v>
      </c>
      <c r="H62" s="5" t="s">
        <v>13</v>
      </c>
    </row>
    <row r="63" spans="1:8" ht="33" customHeight="1" x14ac:dyDescent="0.25">
      <c r="A63" s="6">
        <v>1</v>
      </c>
      <c r="B63" s="33" t="s">
        <v>49</v>
      </c>
      <c r="C63" s="34"/>
      <c r="D63" s="35"/>
      <c r="E63" s="15">
        <v>100</v>
      </c>
      <c r="F63" s="15">
        <v>0</v>
      </c>
      <c r="G63" s="16">
        <v>0</v>
      </c>
      <c r="H63" s="17" t="s">
        <v>50</v>
      </c>
    </row>
    <row r="64" spans="1:8" ht="18.75" customHeight="1" x14ac:dyDescent="0.25">
      <c r="A64" s="6">
        <v>2</v>
      </c>
      <c r="B64" s="43" t="s">
        <v>51</v>
      </c>
      <c r="C64" s="44"/>
      <c r="D64" s="45"/>
      <c r="E64" s="15">
        <v>100</v>
      </c>
      <c r="F64" s="15">
        <v>0</v>
      </c>
      <c r="G64" s="16">
        <v>0</v>
      </c>
      <c r="H64" s="17" t="s">
        <v>52</v>
      </c>
    </row>
    <row r="65" spans="1:8" ht="18.75" customHeight="1" x14ac:dyDescent="0.25">
      <c r="A65" s="6">
        <v>3</v>
      </c>
      <c r="B65" s="43" t="s">
        <v>53</v>
      </c>
      <c r="C65" s="44"/>
      <c r="D65" s="45"/>
      <c r="E65" s="15">
        <v>100</v>
      </c>
      <c r="F65" s="15">
        <v>0</v>
      </c>
      <c r="G65" s="16">
        <v>0</v>
      </c>
      <c r="H65" s="17"/>
    </row>
    <row r="66" spans="1:8" ht="30" x14ac:dyDescent="0.25">
      <c r="A66" s="6">
        <v>4</v>
      </c>
      <c r="B66" s="33" t="s">
        <v>54</v>
      </c>
      <c r="C66" s="34"/>
      <c r="D66" s="35"/>
      <c r="E66" s="15">
        <v>100</v>
      </c>
      <c r="F66" s="15">
        <v>103</v>
      </c>
      <c r="G66" s="16">
        <v>1400</v>
      </c>
      <c r="H66" s="17" t="s">
        <v>81</v>
      </c>
    </row>
    <row r="67" spans="1:8" ht="15.75" x14ac:dyDescent="0.25">
      <c r="A67" s="14"/>
      <c r="B67" s="36" t="s">
        <v>15</v>
      </c>
      <c r="C67" s="37"/>
      <c r="D67" s="37"/>
      <c r="E67" s="10">
        <f>SUM(E66:E66)/2</f>
        <v>50</v>
      </c>
      <c r="F67" s="10"/>
      <c r="G67" s="18">
        <f>SUM(G66:G66)</f>
        <v>1400</v>
      </c>
      <c r="H67" s="12"/>
    </row>
    <row r="68" spans="1:8" ht="32.25" customHeight="1" x14ac:dyDescent="0.25">
      <c r="A68" s="14"/>
      <c r="B68" s="38" t="s">
        <v>65</v>
      </c>
      <c r="C68" s="39"/>
      <c r="D68" s="39"/>
      <c r="E68" s="39"/>
      <c r="F68" s="39"/>
      <c r="G68" s="39"/>
      <c r="H68" s="40"/>
    </row>
    <row r="69" spans="1:8" ht="15.75" x14ac:dyDescent="0.25">
      <c r="A69" s="25"/>
      <c r="B69" s="41" t="s">
        <v>55</v>
      </c>
      <c r="C69" s="41"/>
      <c r="D69" s="41"/>
      <c r="E69" s="26">
        <v>0</v>
      </c>
      <c r="F69" s="26">
        <f>SUM(F48+F58+F67)</f>
        <v>380</v>
      </c>
      <c r="G69" s="27"/>
      <c r="H69" s="1"/>
    </row>
    <row r="71" spans="1:8" x14ac:dyDescent="0.25">
      <c r="B71" s="28"/>
      <c r="C71" s="28"/>
      <c r="D71" s="28"/>
    </row>
    <row r="72" spans="1:8" x14ac:dyDescent="0.25">
      <c r="B72" s="29" t="s">
        <v>56</v>
      </c>
      <c r="C72" s="29"/>
      <c r="D72" s="29"/>
    </row>
    <row r="73" spans="1:8" x14ac:dyDescent="0.25">
      <c r="B73" s="42" t="s">
        <v>57</v>
      </c>
      <c r="C73" s="42"/>
      <c r="D73" s="42"/>
    </row>
  </sheetData>
  <mergeCells count="81">
    <mergeCell ref="B9:D9"/>
    <mergeCell ref="A1:H1"/>
    <mergeCell ref="A2:H2"/>
    <mergeCell ref="A3:F3"/>
    <mergeCell ref="G3:H3"/>
    <mergeCell ref="A4:F4"/>
    <mergeCell ref="A5:H5"/>
    <mergeCell ref="A6:H6"/>
    <mergeCell ref="B7:C7"/>
    <mergeCell ref="D7:H7"/>
    <mergeCell ref="B8:D8"/>
    <mergeCell ref="E8:H8"/>
    <mergeCell ref="B21:D21"/>
    <mergeCell ref="B10:D10"/>
    <mergeCell ref="B11:D11"/>
    <mergeCell ref="B12:H12"/>
    <mergeCell ref="B13:H13"/>
    <mergeCell ref="B14:C14"/>
    <mergeCell ref="D14:H14"/>
    <mergeCell ref="B18:D18"/>
    <mergeCell ref="B19:D19"/>
    <mergeCell ref="B20:D20"/>
    <mergeCell ref="B15:D15"/>
    <mergeCell ref="E15:H15"/>
    <mergeCell ref="B16:D16"/>
    <mergeCell ref="B17:D17"/>
    <mergeCell ref="B31:C31"/>
    <mergeCell ref="D31:H31"/>
    <mergeCell ref="B22:H22"/>
    <mergeCell ref="B23:H23"/>
    <mergeCell ref="B24:C24"/>
    <mergeCell ref="D24:H24"/>
    <mergeCell ref="B25:D25"/>
    <mergeCell ref="E25:H25"/>
    <mergeCell ref="B26:D26"/>
    <mergeCell ref="B27:D27"/>
    <mergeCell ref="B28:D28"/>
    <mergeCell ref="B29:H29"/>
    <mergeCell ref="B30:H30"/>
    <mergeCell ref="B42:D42"/>
    <mergeCell ref="E42:H42"/>
    <mergeCell ref="B32:D32"/>
    <mergeCell ref="E32:H32"/>
    <mergeCell ref="B33:D33"/>
    <mergeCell ref="B34:D34"/>
    <mergeCell ref="B35:D35"/>
    <mergeCell ref="B36:D36"/>
    <mergeCell ref="B37:D37"/>
    <mergeCell ref="B38:D38"/>
    <mergeCell ref="B39:H39"/>
    <mergeCell ref="B41:C41"/>
    <mergeCell ref="D41:H41"/>
    <mergeCell ref="B54:D54"/>
    <mergeCell ref="B43:D43"/>
    <mergeCell ref="B44:D44"/>
    <mergeCell ref="B45:D45"/>
    <mergeCell ref="B46:D46"/>
    <mergeCell ref="B48:D48"/>
    <mergeCell ref="B49:H49"/>
    <mergeCell ref="B51:C51"/>
    <mergeCell ref="D51:H51"/>
    <mergeCell ref="B52:D52"/>
    <mergeCell ref="E52:H52"/>
    <mergeCell ref="B53:D53"/>
    <mergeCell ref="B65:D65"/>
    <mergeCell ref="B55:D55"/>
    <mergeCell ref="B56:D56"/>
    <mergeCell ref="B57:D57"/>
    <mergeCell ref="B58:H58"/>
    <mergeCell ref="B60:C60"/>
    <mergeCell ref="D60:H60"/>
    <mergeCell ref="B61:D61"/>
    <mergeCell ref="E61:H61"/>
    <mergeCell ref="B62:D62"/>
    <mergeCell ref="B63:D63"/>
    <mergeCell ref="B64:D64"/>
    <mergeCell ref="B66:D66"/>
    <mergeCell ref="B67:D67"/>
    <mergeCell ref="B68:H68"/>
    <mergeCell ref="B69:D69"/>
    <mergeCell ref="B73:D73"/>
  </mergeCells>
  <pageMargins left="0.7" right="0.7" top="0.75" bottom="0.75" header="0.3" footer="0.3"/>
  <pageSetup scale="57" orientation="portrait" verticalDpi="0" r:id="rId1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Oswaldo</dc:creator>
  <cp:lastModifiedBy>pc011</cp:lastModifiedBy>
  <cp:lastPrinted>2024-07-15T20:47:24Z</cp:lastPrinted>
  <dcterms:created xsi:type="dcterms:W3CDTF">2024-04-19T00:24:00Z</dcterms:created>
  <dcterms:modified xsi:type="dcterms:W3CDTF">2024-07-15T20:50:41Z</dcterms:modified>
</cp:coreProperties>
</file>