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165" windowWidth="12240" windowHeight="7875" activeTab="1"/>
  </bookViews>
  <sheets>
    <sheet name="ADJUDICACION DIRECTA " sheetId="2" r:id="rId1"/>
    <sheet name="INVITACION " sheetId="6" r:id="rId2"/>
  </sheets>
  <externalReferences>
    <externalReference r:id="rId3"/>
  </externalReferences>
  <definedNames>
    <definedName name="_xlnm.Print_Area" localSheetId="0">'ADJUDICACION DIRECTA '!$A$5:$K$19</definedName>
    <definedName name="_xlnm.Print_Area" localSheetId="1">'INVITACION '!$A$5:$K$33</definedName>
  </definedNames>
  <calcPr calcId="144525"/>
</workbook>
</file>

<file path=xl/calcChain.xml><?xml version="1.0" encoding="utf-8"?>
<calcChain xmlns="http://schemas.openxmlformats.org/spreadsheetml/2006/main">
  <c r="J16" i="6" l="1"/>
  <c r="I16" i="6"/>
  <c r="J15" i="6"/>
  <c r="I15" i="6"/>
  <c r="J14" i="6"/>
  <c r="I14" i="6"/>
  <c r="J13" i="6"/>
  <c r="I13" i="6"/>
  <c r="J12" i="6"/>
  <c r="I12" i="6"/>
  <c r="J11" i="6"/>
  <c r="J32" i="6" s="1"/>
  <c r="I11" i="6"/>
  <c r="I10" i="6"/>
  <c r="J9" i="6"/>
  <c r="I9" i="6"/>
  <c r="I32" i="6" s="1"/>
  <c r="J9" i="2" l="1"/>
  <c r="J18" i="2" s="1"/>
  <c r="J10" i="2"/>
  <c r="J11" i="2"/>
  <c r="I9" i="2"/>
  <c r="I10" i="2"/>
  <c r="I11" i="2"/>
  <c r="I18" i="2" l="1"/>
</calcChain>
</file>

<file path=xl/sharedStrings.xml><?xml version="1.0" encoding="utf-8"?>
<sst xmlns="http://schemas.openxmlformats.org/spreadsheetml/2006/main" count="220" uniqueCount="62">
  <si>
    <t>LISTADO OBRA PUBLICA</t>
  </si>
  <si>
    <t>No.</t>
  </si>
  <si>
    <t>Recurso</t>
  </si>
  <si>
    <t>Modalidad de adquisición</t>
  </si>
  <si>
    <t>Obra</t>
  </si>
  <si>
    <t>Localidad</t>
  </si>
  <si>
    <t>Contratista</t>
  </si>
  <si>
    <t>RFC</t>
  </si>
  <si>
    <t>Contrato</t>
  </si>
  <si>
    <t>Presupuesto contratado (incluye IVA)</t>
  </si>
  <si>
    <t>Presupuesto total ejercido</t>
  </si>
  <si>
    <t>Dueño o Representante legal</t>
  </si>
  <si>
    <t>HABITAT 2015</t>
  </si>
  <si>
    <t xml:space="preserve">ADMINISTRACION DIRECTA </t>
  </si>
  <si>
    <t xml:space="preserve">HABILITACION CDC PASO BLANCO </t>
  </si>
  <si>
    <t>TUXPAN , JALISCO</t>
  </si>
  <si>
    <t>H. AYUNTAMIENTO  DE TUXPAN JALISCO.</t>
  </si>
  <si>
    <t>MTU850101G74</t>
  </si>
  <si>
    <t xml:space="preserve">LIC. OSCAR RAYMUNDO VELASCO VAZQUEZ </t>
  </si>
  <si>
    <t>ADECUACION DE LA IMAGEN INSTITUCIONAL DELCENTRO DE_x000D_
DESARROLLO COMUNITARIO CAMICHINES</t>
  </si>
  <si>
    <t>MTU850101G75</t>
  </si>
  <si>
    <t>EQUIPAMIENTO DEL CENTRO DE DESARROLLO COMUNITARIO PASO BLANCO</t>
  </si>
  <si>
    <t>MTU850101G76</t>
  </si>
  <si>
    <t>CONCURSO POR INVITACION A 3 PERSONAS</t>
  </si>
  <si>
    <t xml:space="preserve">RETIRO DE EMPEDRADO Y COMPLEMENTO DE OBRA HIDRAULICA EN CALLE MANUEL M. DIEGUEZ EN LA COLONIA PALMITA </t>
  </si>
  <si>
    <t>ATICA, INGENIERIA Y ARQUITECTURA INTEGRAL S.A. DE C.V.</t>
  </si>
  <si>
    <t>CONTINGENCIAS ECONOMICAS D</t>
  </si>
  <si>
    <t>CONSTRUCCION DE COLECTOR JUNTO A LA ESCUELA RAMON CORONA</t>
  </si>
  <si>
    <t>CONSTRUCCION INTEGRAL DE CALLE MANUEL M. DIEGUEZ COL. PALMITA</t>
  </si>
  <si>
    <t xml:space="preserve">ATICA INGENIERIA ARQUITECTURA INTEGRAL S. A. DE C. V. </t>
  </si>
  <si>
    <t>FAIS 2016</t>
  </si>
  <si>
    <t>OBRA COMPLEMENTARIA DE AGUA Y DRENAJE EN CALLE AGUSTIN YAÑEZ</t>
  </si>
  <si>
    <t>FORTALECE  2016</t>
  </si>
  <si>
    <t xml:space="preserve">RECONSTRUCCION DE RED DE DRENAJE EN CALLE BUENA VISTA Y ALONDIGA EN LA COLONIA VISTA HERMOSA, EN TUXPAN JAL. </t>
  </si>
  <si>
    <t xml:space="preserve">CORPORRATIVO METROPOLITANO S.A. DE C.V. </t>
  </si>
  <si>
    <t>CONSTRUCCION DE TECHUMBRE EN CANCHA DE USOS MULTIPLES EN EL PARQUE JIMENEZ DE TUXPAN, JALISCO.</t>
  </si>
  <si>
    <t>ENGUER CONSTRUCCION Y SUPERVISION S.A. DE C.V.</t>
  </si>
  <si>
    <t xml:space="preserve">CONSTRUCCION DE TECHUMBRE EN CANCHA DE USOS MULTIPLES DE LA COLONIA FLORESTA DE TUXPAN, FLORESTA. </t>
  </si>
  <si>
    <t>CONSTRUCCION DE DOMO A BASE DE LONA TENSADA EN EL JARDIN DE NIÑOS ESTEFANIA CASTAÑEDA DE TUXPAN</t>
  </si>
  <si>
    <t xml:space="preserve">ADJUDICACION DIRECTA </t>
  </si>
  <si>
    <t xml:space="preserve">PAVIMENTACION CON CONCRETO HIDRAULICO E INFRAESTRUCTURA DE LA CALLE CAMICHINES EN LA COLONIA LAS MORITAS </t>
  </si>
  <si>
    <t xml:space="preserve">CONSTRUCCIÓN DE TECHUMBRE EN CANCHA DE USOS MÚLTIPLES DE LA COLONIA LA FLORESTA, EN TUXPAN, JALISCO
</t>
  </si>
  <si>
    <t xml:space="preserve">CONSTRUCCION DE TECHUMBRE EN CANCHA DE USOS MULTIPLES EN EL PARQUE JIMENEZ DE TUXPAN, JALISCO
</t>
  </si>
  <si>
    <t xml:space="preserve">CONSTRUCCIÓN DE PAVIMENTO HIDRÁULICO, RED  DE AGUA POTABLE Y DRENAJE, EN PRIVADA JOSEFINA RÍOS, EN EL MUNICIPIO DE TUXPAN, EN EL ESTADO DE JALISCO
</t>
  </si>
  <si>
    <t xml:space="preserve">CONSTRUCCIÓN DE PAVIMENTO HIDRÁULICO, RED  DE AGUA POTABLE Y DRENAJE, EN CALLE SALVADOR ESQUER DE TUXPAN, EN EL
MUNICIPIO DE TUXPAN, EN EL ESTADO DE JALISCO
</t>
  </si>
  <si>
    <t xml:space="preserve">CONSTRUCCIÓN DE PAVIMENTO HIDRÁULICO Y BANQUETAS EN CALLE GALEANA, EN EL MUNICIPIO DE TUXPAN, EN EL ESTADO DE JALISCO
</t>
  </si>
  <si>
    <t xml:space="preserve">CONSTRUCCIÓN DE PAVIMENTO HIDRÁULICO Y BANQUETAS EN CALLE LEYES DE REFORMA, EN EL MUNICIPIO DE TUXPAN, EN EL ESTADO DE JALISCO
</t>
  </si>
  <si>
    <t xml:space="preserve">CONSTRUCCIÓN DE PAVIMENTO HIDRÁULICO Y BANQUETAS EN CALLE BENEMÉRITO DE LAS AMÉRICAS, EN EL MUNICIPIO DE TUXPAN, EN EL ESTADO DE JALISCO
</t>
  </si>
  <si>
    <t xml:space="preserve">CONSTRUCCIÓN DE PAVIMENTO HIDRÁULICO Y BANQUETAS EN CALLE MELCHOR OCAMPO, EN EL MUNICIPIO DE TUXPAN, EN EL ESTADO DE JALISCO
</t>
  </si>
  <si>
    <t xml:space="preserve">CONSTRUCCIÓN DE PAVIMENTO HIDRÁULICO Y BANQUETAS EN CALLE JOSÉ MARÍA IGLESIAS, EN EL MUNICIPIO DE TUXPAN, EN EL ESTADO DE JALISCO
</t>
  </si>
  <si>
    <t xml:space="preserve">CONSTRUCCIÓN DE PAVIMENTO HIDRÁULICO Y BANQUETAS EN CALLE CAMPESINO DE LA COLONIA JUÁREZ, EN EL MUNICIPIO DE TUXPAN, EN EL ESTADO DE JALISCO
</t>
  </si>
  <si>
    <t xml:space="preserve">CONSTRUCCIÓN DE PAVIMENTO HIDRÁULICO Y BANQUETAS EN CALLE GUILLERMO PRIETO, EN EL MUNICIPIO DE TUXPAN, EN EL ESTADO DE JALISCO
</t>
  </si>
  <si>
    <t xml:space="preserve">CONSTRUCCIÓN DE PAVIMENTO HIDRÁULICO Y BANQUETAS EN CALLE IGNACIO ALDAMA DE LA COLONIA TALPITA, EN EL MUNICIPIO DE TUXPAN, EN EL ESTADO DE JALISCO
</t>
  </si>
  <si>
    <t xml:space="preserve">CONCURSO POR INVITACIÓN APOR LO MENOS TRES PERSONAS
</t>
  </si>
  <si>
    <t xml:space="preserve">OBRAS PÚBLICAS MUNICIPALES
</t>
  </si>
  <si>
    <t xml:space="preserve">FORTALECE 2016
</t>
  </si>
  <si>
    <t xml:space="preserve">Fortalecimiento Financiero para Inversión
2016 Convenio B
</t>
  </si>
  <si>
    <t>MTU850101G77</t>
  </si>
  <si>
    <t>S/D</t>
  </si>
  <si>
    <t>MONTO TOTAL ANUAL</t>
  </si>
  <si>
    <t xml:space="preserve">FECHA ACTUALIZACIÓN </t>
  </si>
  <si>
    <t xml:space="preserve">DICIEMBRE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</si>
</sst>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  <numFmt numFmtId="165" formatCode="#,##0.00_);\-#,##0.0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1"/>
      <charset val="204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4" fontId="5" fillId="2" borderId="2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5" fillId="4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4" fontId="3" fillId="0" borderId="4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5291</xdr:colOff>
      <xdr:row>6</xdr:row>
      <xdr:rowOff>10584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1"/>
          <a:ext cx="12467166" cy="110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0</xdr:rowOff>
    </xdr:from>
    <xdr:to>
      <xdr:col>10</xdr:col>
      <xdr:colOff>1153582</xdr:colOff>
      <xdr:row>5</xdr:row>
      <xdr:rowOff>169333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10583" y="0"/>
          <a:ext cx="12445999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lando/Downloads/Archivo%20para%20transparencia%20para%20revi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 DIRECTA "/>
      <sheetName val="CONVOCATORIA POR INVITACION "/>
      <sheetName val="obras publicas ,sujeto obligado"/>
      <sheetName val="CIMTRA "/>
    </sheetNames>
    <sheetDataSet>
      <sheetData sheetId="0" refreshError="1"/>
      <sheetData sheetId="1" refreshError="1"/>
      <sheetData sheetId="2" refreshError="1">
        <row r="9">
          <cell r="R9">
            <v>1429232</v>
          </cell>
          <cell r="S9">
            <v>1429171.74</v>
          </cell>
        </row>
        <row r="10">
          <cell r="R10">
            <v>150135</v>
          </cell>
          <cell r="S10">
            <v>135335</v>
          </cell>
        </row>
        <row r="11">
          <cell r="R11">
            <v>261179</v>
          </cell>
          <cell r="S11">
            <v>261179</v>
          </cell>
        </row>
        <row r="12">
          <cell r="R12">
            <v>455782.73</v>
          </cell>
          <cell r="S12">
            <v>455782.73</v>
          </cell>
        </row>
        <row r="13">
          <cell r="R13">
            <v>3990993.51</v>
          </cell>
        </row>
        <row r="14">
          <cell r="R14">
            <v>3790959.17</v>
          </cell>
          <cell r="S14">
            <v>3787267.5</v>
          </cell>
        </row>
        <row r="15">
          <cell r="R15">
            <v>164884.15</v>
          </cell>
          <cell r="S15">
            <v>164884.15</v>
          </cell>
        </row>
        <row r="16">
          <cell r="R16">
            <v>484446.71999999997</v>
          </cell>
          <cell r="S16">
            <v>484446.71999999997</v>
          </cell>
        </row>
        <row r="17">
          <cell r="R17">
            <v>1500000</v>
          </cell>
          <cell r="S17">
            <v>1500000</v>
          </cell>
        </row>
        <row r="18">
          <cell r="R18">
            <v>1500000</v>
          </cell>
          <cell r="S18">
            <v>1500000</v>
          </cell>
        </row>
        <row r="19">
          <cell r="R19">
            <v>291389.95</v>
          </cell>
          <cell r="S19">
            <v>291389.95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5:K18"/>
  <sheetViews>
    <sheetView view="pageBreakPreview" zoomScale="60" zoomScaleNormal="90" workbookViewId="0">
      <selection activeCell="F8" sqref="F8"/>
    </sheetView>
  </sheetViews>
  <sheetFormatPr baseColWidth="10" defaultColWidth="11.42578125" defaultRowHeight="14.25" x14ac:dyDescent="0.25"/>
  <cols>
    <col min="1" max="1" width="5.140625" style="1" customWidth="1"/>
    <col min="2" max="2" width="17.42578125" style="1" customWidth="1"/>
    <col min="3" max="3" width="18.5703125" style="1" customWidth="1"/>
    <col min="4" max="4" width="20.42578125" style="1" customWidth="1"/>
    <col min="5" max="5" width="13.7109375" style="1" customWidth="1"/>
    <col min="6" max="6" width="25.28515625" style="1" customWidth="1"/>
    <col min="7" max="7" width="18.5703125" style="1" customWidth="1"/>
    <col min="8" max="8" width="15.28515625" style="1" customWidth="1"/>
    <col min="9" max="9" width="16.85546875" style="1" bestFit="1" customWidth="1"/>
    <col min="10" max="10" width="18.42578125" style="1" customWidth="1"/>
    <col min="11" max="11" width="17.42578125" style="1" customWidth="1"/>
    <col min="12" max="16384" width="11.42578125" style="1"/>
  </cols>
  <sheetData>
    <row r="5" spans="1:11" ht="15" customHeight="1" x14ac:dyDescent="0.25"/>
    <row r="7" spans="1:11" ht="14.25" customHeight="1" x14ac:dyDescent="0.25">
      <c r="A7" s="39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90.75" customHeight="1" x14ac:dyDescent="0.25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10</v>
      </c>
      <c r="K8" s="24" t="s">
        <v>11</v>
      </c>
    </row>
    <row r="9" spans="1:11" ht="57" x14ac:dyDescent="0.25">
      <c r="A9" s="2">
        <v>1</v>
      </c>
      <c r="B9" s="4" t="s">
        <v>12</v>
      </c>
      <c r="C9" s="4" t="s">
        <v>13</v>
      </c>
      <c r="D9" s="4" t="s">
        <v>14</v>
      </c>
      <c r="E9" s="2" t="s">
        <v>15</v>
      </c>
      <c r="F9" s="34" t="s">
        <v>16</v>
      </c>
      <c r="G9" s="2" t="s">
        <v>17</v>
      </c>
      <c r="H9" s="2" t="s">
        <v>58</v>
      </c>
      <c r="I9" s="7">
        <f>'[1]obras publicas ,sujeto obligado'!R9</f>
        <v>1429232</v>
      </c>
      <c r="J9" s="5">
        <f>'[1]obras publicas ,sujeto obligado'!S9</f>
        <v>1429171.74</v>
      </c>
      <c r="K9" s="2" t="s">
        <v>18</v>
      </c>
    </row>
    <row r="10" spans="1:11" ht="120" x14ac:dyDescent="0.25">
      <c r="A10" s="2">
        <v>2</v>
      </c>
      <c r="B10" s="4" t="s">
        <v>12</v>
      </c>
      <c r="C10" s="4" t="s">
        <v>13</v>
      </c>
      <c r="D10" s="3" t="s">
        <v>19</v>
      </c>
      <c r="E10" s="2" t="s">
        <v>15</v>
      </c>
      <c r="F10" s="34" t="s">
        <v>16</v>
      </c>
      <c r="G10" s="2" t="s">
        <v>20</v>
      </c>
      <c r="H10" s="2" t="s">
        <v>58</v>
      </c>
      <c r="I10" s="7">
        <f>'[1]obras publicas ,sujeto obligado'!R10</f>
        <v>150135</v>
      </c>
      <c r="J10" s="6">
        <f>'[1]obras publicas ,sujeto obligado'!S10</f>
        <v>135335</v>
      </c>
      <c r="K10" s="2" t="s">
        <v>18</v>
      </c>
    </row>
    <row r="11" spans="1:11" ht="75" x14ac:dyDescent="0.25">
      <c r="A11" s="2">
        <v>3</v>
      </c>
      <c r="B11" s="4" t="s">
        <v>12</v>
      </c>
      <c r="C11" s="4" t="s">
        <v>13</v>
      </c>
      <c r="D11" s="3" t="s">
        <v>21</v>
      </c>
      <c r="E11" s="2" t="s">
        <v>15</v>
      </c>
      <c r="F11" s="34" t="s">
        <v>16</v>
      </c>
      <c r="G11" s="2" t="s">
        <v>22</v>
      </c>
      <c r="H11" s="2" t="s">
        <v>58</v>
      </c>
      <c r="I11" s="7">
        <f>'[1]obras publicas ,sujeto obligado'!R11</f>
        <v>261179</v>
      </c>
      <c r="J11" s="6">
        <f>'[1]obras publicas ,sujeto obligado'!S11</f>
        <v>261179</v>
      </c>
      <c r="K11" s="2" t="s">
        <v>18</v>
      </c>
    </row>
    <row r="12" spans="1:11" ht="120" x14ac:dyDescent="0.25">
      <c r="A12" s="18">
        <v>4</v>
      </c>
      <c r="B12" s="35" t="s">
        <v>30</v>
      </c>
      <c r="C12" s="36" t="s">
        <v>39</v>
      </c>
      <c r="D12" s="19" t="s">
        <v>40</v>
      </c>
      <c r="E12" s="18" t="s">
        <v>15</v>
      </c>
      <c r="F12" s="36" t="s">
        <v>36</v>
      </c>
      <c r="G12" s="18" t="s">
        <v>57</v>
      </c>
      <c r="H12" s="18" t="s">
        <v>58</v>
      </c>
      <c r="I12" s="20">
        <v>2305400.02</v>
      </c>
      <c r="J12" s="20">
        <v>2305400.02</v>
      </c>
      <c r="K12" s="18" t="s">
        <v>58</v>
      </c>
    </row>
    <row r="14" spans="1:11" ht="14.25" customHeight="1" x14ac:dyDescent="0.25">
      <c r="G14" s="37" t="s">
        <v>60</v>
      </c>
      <c r="H14" s="37"/>
      <c r="I14" s="38" t="s">
        <v>61</v>
      </c>
      <c r="J14" s="38"/>
    </row>
    <row r="18" spans="7:10" ht="15" x14ac:dyDescent="0.25">
      <c r="G18" s="21" t="s">
        <v>59</v>
      </c>
      <c r="H18" s="22"/>
      <c r="I18" s="23">
        <f>SUM(I9:I12)</f>
        <v>4145946.02</v>
      </c>
      <c r="J18" s="23">
        <f>SUM(J9:J12)</f>
        <v>4131085.76</v>
      </c>
    </row>
  </sheetData>
  <mergeCells count="3">
    <mergeCell ref="G14:H14"/>
    <mergeCell ref="I14:J14"/>
    <mergeCell ref="A7:K7"/>
  </mergeCells>
  <pageMargins left="0.70866141732283472" right="0.70866141732283472" top="0.74803149606299213" bottom="0.74803149606299213" header="0.31496062992125984" footer="0.31496062992125984"/>
  <pageSetup paperSize="5" scale="86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5:V32"/>
  <sheetViews>
    <sheetView tabSelected="1" view="pageBreakPreview" topLeftCell="A13" zoomScale="60" zoomScaleNormal="90" workbookViewId="0">
      <selection activeCell="F19" sqref="F19"/>
    </sheetView>
  </sheetViews>
  <sheetFormatPr baseColWidth="10" defaultColWidth="11.42578125" defaultRowHeight="14.25" x14ac:dyDescent="0.25"/>
  <cols>
    <col min="1" max="1" width="5.140625" style="1" customWidth="1"/>
    <col min="2" max="2" width="17.42578125" style="1" customWidth="1"/>
    <col min="3" max="3" width="18.5703125" style="1" customWidth="1"/>
    <col min="4" max="4" width="20.42578125" style="1" customWidth="1"/>
    <col min="5" max="5" width="13.7109375" style="1" customWidth="1"/>
    <col min="6" max="6" width="25.28515625" style="1" customWidth="1"/>
    <col min="7" max="7" width="18.5703125" style="1" customWidth="1"/>
    <col min="8" max="8" width="15.28515625" style="1" customWidth="1"/>
    <col min="9" max="9" width="16.85546875" style="1" bestFit="1" customWidth="1"/>
    <col min="10" max="10" width="18.42578125" style="1" customWidth="1"/>
    <col min="11" max="11" width="17.42578125" style="1" customWidth="1"/>
    <col min="12" max="16384" width="11.42578125" style="1"/>
  </cols>
  <sheetData>
    <row r="5" spans="1:11" ht="15" customHeight="1" x14ac:dyDescent="0.25"/>
    <row r="7" spans="1:11" ht="14.25" customHeight="1" x14ac:dyDescent="0.25">
      <c r="A7" s="39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90.75" customHeight="1" x14ac:dyDescent="0.25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10</v>
      </c>
      <c r="K8" s="24" t="s">
        <v>11</v>
      </c>
    </row>
    <row r="9" spans="1:11" ht="135" x14ac:dyDescent="0.25">
      <c r="A9" s="8">
        <v>1</v>
      </c>
      <c r="B9" s="9" t="s">
        <v>12</v>
      </c>
      <c r="C9" s="15" t="s">
        <v>23</v>
      </c>
      <c r="D9" s="9" t="s">
        <v>24</v>
      </c>
      <c r="E9" s="8" t="s">
        <v>15</v>
      </c>
      <c r="F9" s="9" t="s">
        <v>25</v>
      </c>
      <c r="G9" s="8" t="s">
        <v>58</v>
      </c>
      <c r="H9" s="8" t="s">
        <v>58</v>
      </c>
      <c r="I9" s="10">
        <f>'[1]obras publicas ,sujeto obligado'!R12</f>
        <v>455782.73</v>
      </c>
      <c r="J9" s="11">
        <f>'[1]obras publicas ,sujeto obligado'!S12</f>
        <v>455782.73</v>
      </c>
      <c r="K9" s="8" t="s">
        <v>58</v>
      </c>
    </row>
    <row r="10" spans="1:11" ht="75" x14ac:dyDescent="0.25">
      <c r="A10" s="8">
        <v>2</v>
      </c>
      <c r="B10" s="12" t="s">
        <v>26</v>
      </c>
      <c r="C10" s="15" t="s">
        <v>23</v>
      </c>
      <c r="D10" s="12" t="s">
        <v>27</v>
      </c>
      <c r="E10" s="8" t="s">
        <v>15</v>
      </c>
      <c r="F10" s="9" t="s">
        <v>25</v>
      </c>
      <c r="G10" s="8" t="s">
        <v>58</v>
      </c>
      <c r="H10" s="8" t="s">
        <v>58</v>
      </c>
      <c r="I10" s="10">
        <f>'[1]obras publicas ,sujeto obligado'!R13</f>
        <v>3990993.51</v>
      </c>
      <c r="J10" s="10">
        <v>3990993.51</v>
      </c>
      <c r="K10" s="8" t="s">
        <v>58</v>
      </c>
    </row>
    <row r="11" spans="1:11" ht="75" x14ac:dyDescent="0.25">
      <c r="A11" s="8">
        <v>3</v>
      </c>
      <c r="B11" s="14" t="s">
        <v>12</v>
      </c>
      <c r="C11" s="9" t="s">
        <v>23</v>
      </c>
      <c r="D11" s="14" t="s">
        <v>28</v>
      </c>
      <c r="E11" s="8" t="s">
        <v>15</v>
      </c>
      <c r="F11" s="14" t="s">
        <v>29</v>
      </c>
      <c r="G11" s="8" t="s">
        <v>58</v>
      </c>
      <c r="H11" s="8" t="s">
        <v>58</v>
      </c>
      <c r="I11" s="10">
        <f>'[1]obras publicas ,sujeto obligado'!R14</f>
        <v>3790959.17</v>
      </c>
      <c r="J11" s="13">
        <f>'[1]obras publicas ,sujeto obligado'!S14</f>
        <v>3787267.5</v>
      </c>
      <c r="K11" s="8" t="s">
        <v>58</v>
      </c>
    </row>
    <row r="12" spans="1:11" ht="90" x14ac:dyDescent="0.25">
      <c r="A12" s="8">
        <v>4</v>
      </c>
      <c r="B12" s="12" t="s">
        <v>30</v>
      </c>
      <c r="C12" s="9" t="s">
        <v>23</v>
      </c>
      <c r="D12" s="14" t="s">
        <v>31</v>
      </c>
      <c r="E12" s="8" t="s">
        <v>15</v>
      </c>
      <c r="F12" s="14" t="s">
        <v>29</v>
      </c>
      <c r="G12" s="8" t="s">
        <v>58</v>
      </c>
      <c r="H12" s="8" t="s">
        <v>58</v>
      </c>
      <c r="I12" s="10">
        <f>'[1]obras publicas ,sujeto obligado'!R15</f>
        <v>164884.15</v>
      </c>
      <c r="J12" s="13">
        <f>'[1]obras publicas ,sujeto obligado'!S15</f>
        <v>164884.15</v>
      </c>
      <c r="K12" s="8" t="s">
        <v>58</v>
      </c>
    </row>
    <row r="13" spans="1:11" ht="135" x14ac:dyDescent="0.25">
      <c r="A13" s="8">
        <v>5</v>
      </c>
      <c r="B13" s="14" t="s">
        <v>32</v>
      </c>
      <c r="C13" s="9" t="s">
        <v>23</v>
      </c>
      <c r="D13" s="15" t="s">
        <v>33</v>
      </c>
      <c r="E13" s="8" t="s">
        <v>15</v>
      </c>
      <c r="F13" s="15" t="s">
        <v>34</v>
      </c>
      <c r="G13" s="8" t="s">
        <v>58</v>
      </c>
      <c r="H13" s="8" t="s">
        <v>58</v>
      </c>
      <c r="I13" s="10">
        <f>'[1]obras publicas ,sujeto obligado'!R16</f>
        <v>484446.71999999997</v>
      </c>
      <c r="J13" s="33">
        <f>'[1]obras publicas ,sujeto obligado'!S16</f>
        <v>484446.71999999997</v>
      </c>
      <c r="K13" s="8" t="s">
        <v>58</v>
      </c>
    </row>
    <row r="14" spans="1:11" ht="135" x14ac:dyDescent="0.25">
      <c r="A14" s="8">
        <v>6</v>
      </c>
      <c r="B14" s="14" t="s">
        <v>32</v>
      </c>
      <c r="C14" s="9" t="s">
        <v>23</v>
      </c>
      <c r="D14" s="9" t="s">
        <v>35</v>
      </c>
      <c r="E14" s="8" t="s">
        <v>15</v>
      </c>
      <c r="F14" s="9" t="s">
        <v>36</v>
      </c>
      <c r="G14" s="8" t="s">
        <v>58</v>
      </c>
      <c r="H14" s="8" t="s">
        <v>58</v>
      </c>
      <c r="I14" s="10">
        <f>'[1]obras publicas ,sujeto obligado'!R17</f>
        <v>1500000</v>
      </c>
      <c r="J14" s="16">
        <f>'[1]obras publicas ,sujeto obligado'!S17</f>
        <v>1500000</v>
      </c>
      <c r="K14" s="8" t="s">
        <v>58</v>
      </c>
    </row>
    <row r="15" spans="1:11" ht="135" x14ac:dyDescent="0.25">
      <c r="A15" s="8">
        <v>7</v>
      </c>
      <c r="B15" s="14" t="s">
        <v>32</v>
      </c>
      <c r="C15" s="9" t="s">
        <v>23</v>
      </c>
      <c r="D15" s="9" t="s">
        <v>37</v>
      </c>
      <c r="E15" s="8" t="s">
        <v>15</v>
      </c>
      <c r="F15" s="9" t="s">
        <v>36</v>
      </c>
      <c r="G15" s="8" t="s">
        <v>58</v>
      </c>
      <c r="H15" s="8" t="s">
        <v>58</v>
      </c>
      <c r="I15" s="10">
        <f>'[1]obras publicas ,sujeto obligado'!R18</f>
        <v>1500000</v>
      </c>
      <c r="J15" s="16">
        <f>'[1]obras publicas ,sujeto obligado'!S18</f>
        <v>1500000</v>
      </c>
      <c r="K15" s="8" t="s">
        <v>58</v>
      </c>
    </row>
    <row r="16" spans="1:11" ht="135" x14ac:dyDescent="0.25">
      <c r="A16" s="8">
        <v>8</v>
      </c>
      <c r="B16" s="14" t="s">
        <v>30</v>
      </c>
      <c r="C16" s="9" t="s">
        <v>23</v>
      </c>
      <c r="D16" s="14" t="s">
        <v>38</v>
      </c>
      <c r="E16" s="8" t="s">
        <v>15</v>
      </c>
      <c r="F16" s="14" t="s">
        <v>29</v>
      </c>
      <c r="G16" s="8" t="s">
        <v>58</v>
      </c>
      <c r="H16" s="8" t="s">
        <v>58</v>
      </c>
      <c r="I16" s="10">
        <f>'[1]obras publicas ,sujeto obligado'!R19</f>
        <v>291389.95</v>
      </c>
      <c r="J16" s="16">
        <f>'[1]obras publicas ,sujeto obligado'!S19</f>
        <v>291389.95</v>
      </c>
      <c r="K16" s="8" t="s">
        <v>58</v>
      </c>
    </row>
    <row r="17" spans="1:22" ht="110.1" customHeight="1" x14ac:dyDescent="0.25">
      <c r="A17" s="8">
        <v>9</v>
      </c>
      <c r="B17" s="28" t="s">
        <v>55</v>
      </c>
      <c r="C17" s="28" t="s">
        <v>53</v>
      </c>
      <c r="D17" s="28" t="s">
        <v>41</v>
      </c>
      <c r="E17" s="8" t="s">
        <v>15</v>
      </c>
      <c r="F17" s="28" t="s">
        <v>54</v>
      </c>
      <c r="G17" s="8" t="s">
        <v>58</v>
      </c>
      <c r="H17" s="8" t="s">
        <v>58</v>
      </c>
      <c r="I17" s="29">
        <v>1500000</v>
      </c>
      <c r="J17" s="29">
        <v>1483500</v>
      </c>
      <c r="K17" s="8" t="s">
        <v>58</v>
      </c>
      <c r="N17" s="40"/>
      <c r="O17" s="41"/>
      <c r="P17" s="41"/>
      <c r="Q17" s="41"/>
      <c r="R17" s="17"/>
      <c r="S17" s="17"/>
      <c r="T17" s="17"/>
      <c r="U17" s="17"/>
      <c r="V17" s="17"/>
    </row>
    <row r="18" spans="1:22" ht="110.1" customHeight="1" x14ac:dyDescent="0.25">
      <c r="A18" s="8">
        <v>10</v>
      </c>
      <c r="B18" s="30" t="s">
        <v>55</v>
      </c>
      <c r="C18" s="30" t="s">
        <v>53</v>
      </c>
      <c r="D18" s="30" t="s">
        <v>42</v>
      </c>
      <c r="E18" s="8" t="s">
        <v>15</v>
      </c>
      <c r="F18" s="30" t="s">
        <v>54</v>
      </c>
      <c r="G18" s="8" t="s">
        <v>58</v>
      </c>
      <c r="H18" s="8" t="s">
        <v>58</v>
      </c>
      <c r="I18" s="29">
        <v>1500000</v>
      </c>
      <c r="J18" s="29">
        <v>1483500</v>
      </c>
      <c r="K18" s="8" t="s">
        <v>58</v>
      </c>
    </row>
    <row r="19" spans="1:22" ht="129.94999999999999" customHeight="1" x14ac:dyDescent="0.25">
      <c r="A19" s="8">
        <v>11</v>
      </c>
      <c r="B19" s="30" t="s">
        <v>56</v>
      </c>
      <c r="C19" s="30" t="s">
        <v>53</v>
      </c>
      <c r="D19" s="30" t="s">
        <v>43</v>
      </c>
      <c r="E19" s="8" t="s">
        <v>15</v>
      </c>
      <c r="F19" s="30" t="s">
        <v>54</v>
      </c>
      <c r="G19" s="8" t="s">
        <v>58</v>
      </c>
      <c r="H19" s="8" t="s">
        <v>58</v>
      </c>
      <c r="I19" s="29">
        <v>818045</v>
      </c>
      <c r="J19" s="29">
        <v>809046.5</v>
      </c>
      <c r="K19" s="8" t="s">
        <v>58</v>
      </c>
    </row>
    <row r="20" spans="1:22" ht="129.94999999999999" customHeight="1" x14ac:dyDescent="0.25">
      <c r="A20" s="8">
        <v>12</v>
      </c>
      <c r="B20" s="30" t="s">
        <v>56</v>
      </c>
      <c r="C20" s="30" t="s">
        <v>53</v>
      </c>
      <c r="D20" s="30" t="s">
        <v>44</v>
      </c>
      <c r="E20" s="8" t="s">
        <v>15</v>
      </c>
      <c r="F20" s="30" t="s">
        <v>54</v>
      </c>
      <c r="G20" s="8" t="s">
        <v>58</v>
      </c>
      <c r="H20" s="8" t="s">
        <v>58</v>
      </c>
      <c r="I20" s="29">
        <v>1451710</v>
      </c>
      <c r="J20" s="29">
        <v>1435741.19</v>
      </c>
      <c r="K20" s="8" t="s">
        <v>58</v>
      </c>
    </row>
    <row r="21" spans="1:22" ht="129.94999999999999" customHeight="1" x14ac:dyDescent="0.25">
      <c r="A21" s="8">
        <v>13</v>
      </c>
      <c r="B21" s="30" t="s">
        <v>56</v>
      </c>
      <c r="C21" s="30" t="s">
        <v>53</v>
      </c>
      <c r="D21" s="30" t="s">
        <v>45</v>
      </c>
      <c r="E21" s="8" t="s">
        <v>15</v>
      </c>
      <c r="F21" s="30" t="s">
        <v>54</v>
      </c>
      <c r="G21" s="8" t="s">
        <v>58</v>
      </c>
      <c r="H21" s="8" t="s">
        <v>58</v>
      </c>
      <c r="I21" s="29">
        <v>1210729</v>
      </c>
      <c r="J21" s="29">
        <v>1197410.98</v>
      </c>
      <c r="K21" s="8" t="s">
        <v>58</v>
      </c>
    </row>
    <row r="22" spans="1:22" ht="129.94999999999999" customHeight="1" x14ac:dyDescent="0.25">
      <c r="A22" s="8">
        <v>14</v>
      </c>
      <c r="B22" s="30" t="s">
        <v>56</v>
      </c>
      <c r="C22" s="30" t="s">
        <v>53</v>
      </c>
      <c r="D22" s="30" t="s">
        <v>46</v>
      </c>
      <c r="E22" s="8" t="s">
        <v>15</v>
      </c>
      <c r="F22" s="30" t="s">
        <v>54</v>
      </c>
      <c r="G22" s="8" t="s">
        <v>58</v>
      </c>
      <c r="H22" s="8" t="s">
        <v>58</v>
      </c>
      <c r="I22" s="29">
        <v>1296939</v>
      </c>
      <c r="J22" s="29">
        <v>1282672.67</v>
      </c>
      <c r="K22" s="8" t="s">
        <v>58</v>
      </c>
    </row>
    <row r="23" spans="1:22" ht="129.94999999999999" customHeight="1" x14ac:dyDescent="0.25">
      <c r="A23" s="8">
        <v>15</v>
      </c>
      <c r="B23" s="30" t="s">
        <v>56</v>
      </c>
      <c r="C23" s="30" t="s">
        <v>53</v>
      </c>
      <c r="D23" s="30" t="s">
        <v>47</v>
      </c>
      <c r="E23" s="8" t="s">
        <v>15</v>
      </c>
      <c r="F23" s="30" t="s">
        <v>54</v>
      </c>
      <c r="G23" s="8" t="s">
        <v>58</v>
      </c>
      <c r="H23" s="8" t="s">
        <v>58</v>
      </c>
      <c r="I23" s="29">
        <v>1634163</v>
      </c>
      <c r="J23" s="29">
        <v>1616187.21</v>
      </c>
      <c r="K23" s="8" t="s">
        <v>58</v>
      </c>
    </row>
    <row r="24" spans="1:22" ht="129.94999999999999" customHeight="1" x14ac:dyDescent="0.25">
      <c r="A24" s="8">
        <v>16</v>
      </c>
      <c r="B24" s="30" t="s">
        <v>56</v>
      </c>
      <c r="C24" s="30" t="s">
        <v>53</v>
      </c>
      <c r="D24" s="30" t="s">
        <v>48</v>
      </c>
      <c r="E24" s="8" t="s">
        <v>15</v>
      </c>
      <c r="F24" s="30" t="s">
        <v>54</v>
      </c>
      <c r="G24" s="8" t="s">
        <v>58</v>
      </c>
      <c r="H24" s="8" t="s">
        <v>58</v>
      </c>
      <c r="I24" s="29">
        <v>2387222</v>
      </c>
      <c r="J24" s="29">
        <v>2360962.56</v>
      </c>
      <c r="K24" s="8" t="s">
        <v>58</v>
      </c>
    </row>
    <row r="25" spans="1:22" ht="129.94999999999999" customHeight="1" x14ac:dyDescent="0.25">
      <c r="A25" s="8">
        <v>17</v>
      </c>
      <c r="B25" s="30" t="s">
        <v>56</v>
      </c>
      <c r="C25" s="30" t="s">
        <v>53</v>
      </c>
      <c r="D25" s="30" t="s">
        <v>49</v>
      </c>
      <c r="E25" s="8" t="s">
        <v>15</v>
      </c>
      <c r="F25" s="30" t="s">
        <v>54</v>
      </c>
      <c r="G25" s="8" t="s">
        <v>58</v>
      </c>
      <c r="H25" s="8" t="s">
        <v>58</v>
      </c>
      <c r="I25" s="29">
        <v>2427771</v>
      </c>
      <c r="J25" s="31">
        <v>2401065.52</v>
      </c>
      <c r="K25" s="8" t="s">
        <v>58</v>
      </c>
    </row>
    <row r="26" spans="1:22" ht="129.94999999999999" customHeight="1" x14ac:dyDescent="0.25">
      <c r="A26" s="8">
        <v>18</v>
      </c>
      <c r="B26" s="32" t="s">
        <v>56</v>
      </c>
      <c r="C26" s="32" t="s">
        <v>53</v>
      </c>
      <c r="D26" s="32" t="s">
        <v>50</v>
      </c>
      <c r="E26" s="8" t="s">
        <v>15</v>
      </c>
      <c r="F26" s="32" t="s">
        <v>54</v>
      </c>
      <c r="G26" s="8" t="s">
        <v>58</v>
      </c>
      <c r="H26" s="8" t="s">
        <v>58</v>
      </c>
      <c r="I26" s="29">
        <v>2418219</v>
      </c>
      <c r="J26" s="29">
        <v>2391618.59</v>
      </c>
      <c r="K26" s="8" t="s">
        <v>58</v>
      </c>
    </row>
    <row r="27" spans="1:22" ht="129.94999999999999" customHeight="1" x14ac:dyDescent="0.25">
      <c r="A27" s="8">
        <v>19</v>
      </c>
      <c r="B27" s="30" t="s">
        <v>56</v>
      </c>
      <c r="C27" s="30" t="s">
        <v>53</v>
      </c>
      <c r="D27" s="30" t="s">
        <v>51</v>
      </c>
      <c r="E27" s="8" t="s">
        <v>15</v>
      </c>
      <c r="F27" s="30" t="s">
        <v>54</v>
      </c>
      <c r="G27" s="8" t="s">
        <v>58</v>
      </c>
      <c r="H27" s="8" t="s">
        <v>58</v>
      </c>
      <c r="I27" s="29">
        <v>2422248</v>
      </c>
      <c r="J27" s="29">
        <v>2395603.27</v>
      </c>
      <c r="K27" s="8" t="s">
        <v>58</v>
      </c>
    </row>
    <row r="28" spans="1:22" ht="129.94999999999999" customHeight="1" x14ac:dyDescent="0.25">
      <c r="A28" s="8">
        <v>20</v>
      </c>
      <c r="B28" s="30" t="s">
        <v>56</v>
      </c>
      <c r="C28" s="30" t="s">
        <v>53</v>
      </c>
      <c r="D28" s="30" t="s">
        <v>52</v>
      </c>
      <c r="E28" s="8" t="s">
        <v>15</v>
      </c>
      <c r="F28" s="30" t="s">
        <v>54</v>
      </c>
      <c r="G28" s="8" t="s">
        <v>58</v>
      </c>
      <c r="H28" s="8" t="s">
        <v>58</v>
      </c>
      <c r="I28" s="29">
        <v>4210666</v>
      </c>
      <c r="J28" s="31">
        <v>4164348.67</v>
      </c>
      <c r="K28" s="8" t="s">
        <v>58</v>
      </c>
    </row>
    <row r="32" spans="1:22" ht="15" x14ac:dyDescent="0.25">
      <c r="G32" s="25" t="s">
        <v>59</v>
      </c>
      <c r="H32" s="26"/>
      <c r="I32" s="27">
        <f>SUM(I9:I28)</f>
        <v>35456168.230000004</v>
      </c>
      <c r="J32" s="27">
        <f>SUM(J9:J28)</f>
        <v>35196421.719999999</v>
      </c>
    </row>
  </sheetData>
  <mergeCells count="2">
    <mergeCell ref="N17:Q17"/>
    <mergeCell ref="A7:K7"/>
  </mergeCells>
  <pageMargins left="0.70866141732283472" right="0.70866141732283472" top="0.74803149606299213" bottom="0.74803149606299213" header="0.31496062992125984" footer="0.31496062992125984"/>
  <pageSetup paperSize="5" scale="60" fitToWidth="2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ADJUDICACION DIRECTA </vt:lpstr>
      <vt:lpstr>INVITACION </vt:lpstr>
      <vt:lpstr>'ADJUDICACION DIRECTA '!Área_de_impresión</vt:lpstr>
      <vt:lpstr>'INVITACION 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Karnezio</cp:lastModifiedBy>
  <cp:revision/>
  <cp:lastPrinted>2016-12-16T21:07:01Z</cp:lastPrinted>
  <dcterms:created xsi:type="dcterms:W3CDTF">2014-02-26T16:20:47Z</dcterms:created>
  <dcterms:modified xsi:type="dcterms:W3CDTF">2016-12-16T21:07:06Z</dcterms:modified>
</cp:coreProperties>
</file>