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70" windowWidth="14115" windowHeight="5265"/>
  </bookViews>
  <sheets>
    <sheet name="Matriz indicadores 2020" sheetId="1" r:id="rId1"/>
    <sheet name="CONCEPTO" sheetId="2" r:id="rId2"/>
    <sheet name="Hoja3" sheetId="3" r:id="rId3"/>
  </sheets>
  <calcPr calcId="144525"/>
</workbook>
</file>

<file path=xl/calcChain.xml><?xml version="1.0" encoding="utf-8"?>
<calcChain xmlns="http://schemas.openxmlformats.org/spreadsheetml/2006/main">
  <c r="E61" i="1" l="1"/>
  <c r="E49" i="1"/>
  <c r="E37" i="1"/>
  <c r="E27" i="1"/>
  <c r="E15" i="1"/>
  <c r="G61" i="1" l="1"/>
  <c r="F61" i="1"/>
  <c r="E64" i="1" l="1"/>
  <c r="G49" i="1" l="1"/>
  <c r="F49" i="1"/>
  <c r="G37" i="1"/>
  <c r="F37" i="1"/>
  <c r="G27" i="1"/>
  <c r="F27" i="1"/>
  <c r="G15" i="1"/>
  <c r="F15" i="1"/>
  <c r="G64" i="1" l="1"/>
  <c r="F64" i="1"/>
</calcChain>
</file>

<file path=xl/sharedStrings.xml><?xml version="1.0" encoding="utf-8"?>
<sst xmlns="http://schemas.openxmlformats.org/spreadsheetml/2006/main" count="95" uniqueCount="70">
  <si>
    <t>% CUMPL</t>
  </si>
  <si>
    <t>No. BENEF.</t>
  </si>
  <si>
    <t>RECURSO INVERTIDO</t>
  </si>
  <si>
    <t>TOTALES POR INDICADOR</t>
  </si>
  <si>
    <t>ACCIONES: OBRA O SERVICIO PROPUESTOS</t>
  </si>
  <si>
    <t>ACCIONES: OBRA O SERVICIO PROPUESTO</t>
  </si>
  <si>
    <t>EVALUACIÓN DE INDICADORES DE DESEMPEÑO</t>
  </si>
  <si>
    <t xml:space="preserve">NOMBRE DEL INDICADOR 1: </t>
  </si>
  <si>
    <t>UNIDAD RESPONSABLE:</t>
  </si>
  <si>
    <t xml:space="preserve">NOMBRE DEL INDICADOR 2: </t>
  </si>
  <si>
    <t xml:space="preserve">NOMBRE DEL INDICADOR 3: </t>
  </si>
  <si>
    <t xml:space="preserve">NOMBRE DEL INDICADOR 4: </t>
  </si>
  <si>
    <t>TOTALES CUMPLIMIENTO DE LA UR</t>
  </si>
  <si>
    <t>No.</t>
  </si>
  <si>
    <r>
      <rPr>
        <b/>
        <sz val="11"/>
        <color theme="1"/>
        <rFont val="Calibri"/>
        <family val="2"/>
        <scheme val="minor"/>
      </rPr>
      <t>No</t>
    </r>
    <r>
      <rPr>
        <sz val="11"/>
        <color theme="1"/>
        <rFont val="Calibri"/>
        <family val="2"/>
        <scheme val="minor"/>
      </rPr>
      <t>.</t>
    </r>
  </si>
  <si>
    <r>
      <rPr>
        <b/>
        <sz val="14"/>
        <color theme="1"/>
        <rFont val="Calibri"/>
        <family val="2"/>
        <scheme val="minor"/>
      </rPr>
      <t>El INDICADOR</t>
    </r>
    <r>
      <rPr>
        <sz val="11"/>
        <color theme="1"/>
        <rFont val="Calibri"/>
        <family val="2"/>
        <scheme val="minor"/>
      </rPr>
      <t xml:space="preserve">
Es una variable cuantitativa (o bien, cualitativa) que permite verificar la evolución del proyecto o proceso por una intervención (pública, en este caso) relativo a lo que se está planeando y, desde luego, al objetivo específico planteado. Este apartado de la ficha consta de TRES campos: Nombre del indicador, OBJETIVO del mismo, cantidad de beneficiados. 
</t>
    </r>
    <r>
      <rPr>
        <b/>
        <sz val="14"/>
        <color theme="1"/>
        <rFont val="Calibri"/>
        <family val="2"/>
        <scheme val="minor"/>
      </rPr>
      <t>Ejemplo:</t>
    </r>
    <r>
      <rPr>
        <sz val="11"/>
        <color theme="1"/>
        <rFont val="Calibri"/>
        <family val="2"/>
        <scheme val="minor"/>
      </rPr>
      <t xml:space="preserve">
   </t>
    </r>
    <r>
      <rPr>
        <b/>
        <sz val="11"/>
        <color theme="1"/>
        <rFont val="Calibri"/>
        <family val="2"/>
        <scheme val="minor"/>
      </rPr>
      <t>NOMBRE</t>
    </r>
    <r>
      <rPr>
        <sz val="11"/>
        <color theme="1"/>
        <rFont val="Calibri"/>
        <family val="2"/>
        <scheme val="minor"/>
      </rPr>
      <t xml:space="preserve">:                          Número de mujeres beneficiadas 
   </t>
    </r>
    <r>
      <rPr>
        <b/>
        <sz val="11"/>
        <color theme="1"/>
        <rFont val="Calibri"/>
        <family val="2"/>
        <scheme val="minor"/>
      </rPr>
      <t>OBJETIVO ESPECIFICO</t>
    </r>
    <r>
      <rPr>
        <sz val="11"/>
        <color theme="1"/>
        <rFont val="Calibri"/>
        <family val="2"/>
        <scheme val="minor"/>
      </rPr>
      <t xml:space="preserve">:   Este indicador se refiere a la cobertura de apoyos brindados por los 
                                               Programas sociales, en este caso "Ofrecer 2000 apoyos a mujeres en situación
                                               de vulnerabilidad. 
  </t>
    </r>
    <r>
      <rPr>
        <b/>
        <sz val="11"/>
        <color theme="1"/>
        <rFont val="Calibri"/>
        <family val="2"/>
        <scheme val="minor"/>
      </rPr>
      <t>CANTIDAD DE BENEFICIARIOS</t>
    </r>
    <r>
      <rPr>
        <sz val="11"/>
        <color theme="1"/>
        <rFont val="Calibri"/>
        <family val="2"/>
        <scheme val="minor"/>
      </rPr>
      <t xml:space="preserve">:   Número (500) de mujeres beneficiadas por trimestre / Total esperado 2000 (Meta)
</t>
    </r>
  </si>
  <si>
    <t>META 1</t>
  </si>
  <si>
    <t>RESULTADO O EVIDENCIA</t>
  </si>
  <si>
    <t>META 2</t>
  </si>
  <si>
    <t xml:space="preserve">RESULTADO O EVIDENCIA </t>
  </si>
  <si>
    <t>META 3</t>
  </si>
  <si>
    <t>META 4</t>
  </si>
  <si>
    <t>FICHA TÉCNICA/MATRIZ DE INDICADORES DE DESEMPEÑO 2020</t>
  </si>
  <si>
    <t>EVALUACION ACUMULADA 2020</t>
  </si>
  <si>
    <t>DEPENDENCIA: DESARROLLO HUMANO</t>
  </si>
  <si>
    <t>DEPARTAMENTO DE DEPORTES</t>
  </si>
  <si>
    <t>META 5</t>
  </si>
  <si>
    <t xml:space="preserve">NOMBRE DEL INDICADOR 5: </t>
  </si>
  <si>
    <t xml:space="preserve">   _____________________________________________                              NOMBRE Y FIRMA                                                                                              RESPONSABLE DEL DEPARTAMENTO DE DEPORTES</t>
  </si>
  <si>
    <t>Agendar reuniones con el Consejo Municipal del Deporte con la finalidad de tomar decisiones en pro del deporte.</t>
  </si>
  <si>
    <t>Municipalizacion de ligas deportivas existentes.</t>
  </si>
  <si>
    <t>Realizar exhibiciones deportivas de calidad</t>
  </si>
  <si>
    <t>Gestionar capacitaciones para instructores del municipio.</t>
  </si>
  <si>
    <t>Conformar escuelas de iniciacion deportiva en nuestro municipio.</t>
  </si>
  <si>
    <t>Agendar reuniones conforme a los tiempos de los integrantes del COMUDE con la finalidad de que asistan en su mayoria y tomar mejores decisiones.</t>
  </si>
  <si>
    <t>Realizar propuestas a favor del deporte del municipio a los integrantes del consejo.</t>
  </si>
  <si>
    <t>Aplicar acuerdos tomados en reuniones del COMUDE.</t>
  </si>
  <si>
    <t>Agendar reunion con las ligas deportivas existentes en el municipio.</t>
  </si>
  <si>
    <t>Acudir a las reuniones con las diferentes ligas con la finalidad de realizar propuestas para trabajar en equipo en pro del deporte del municipio.</t>
  </si>
  <si>
    <t>Realizar propuesta de reacomodo de categorias en todas las ligas, en especial en la disciplina del futbol.</t>
  </si>
  <si>
    <t>Municipalizacion de ligas.</t>
  </si>
  <si>
    <t>Elaborar programa anual de exhibiciones deportivas.</t>
  </si>
  <si>
    <t>Trabajar en equipo para gestionar recursos y a la vez organizar el evento, con la intencion de brindar un gran espectaculo a la ciudadania.</t>
  </si>
  <si>
    <t>Investigar capacitaciones que ofrece CODE Jalisco para el año 2020.</t>
  </si>
  <si>
    <t>Sondear de las capacitaciones ofrecidas con el objetivo de saber cuales son las mas convenientes para nuestro municipio.</t>
  </si>
  <si>
    <t>Agendar y solicitar fechas posibles ante el CODE, para poder traer las capacitaciones a nuestro municipio.</t>
  </si>
  <si>
    <t>Realizar promocion e invitaciones a instructores interesados</t>
  </si>
  <si>
    <t>Analizar en el departamento las posibles disciplinas en las cuales es conveniente tener un Centro de Iniciación Deportiva.</t>
  </si>
  <si>
    <t>Buscar personas interesadas en colaborar con los Centros de Iniciacion Deportiva que se acordaron abrir.</t>
  </si>
  <si>
    <t>Trabajar en la gestion para conseguir convenios con organizaciones o instituciones que favorezcan al Centro de Iniciacion Deportiva que se pretende abrir.</t>
  </si>
  <si>
    <t>Realizar promocion de las Escuelas de Iniciacion Deportiva aprobadas</t>
  </si>
  <si>
    <t>Porcentaje de avance en la aplicación de la agenda de trabajo  para el Consejo Municipal del Deporte.</t>
  </si>
  <si>
    <t>Porcentaje de avance en la operación del programa de ligas deportivas Municipales</t>
  </si>
  <si>
    <t>Porcentaje de avance en la operación del programa anual de exhibiciones deportivas</t>
  </si>
  <si>
    <t>Porcentaje de avance en la operación del programa de capacitaciones para instructores del municipio.</t>
  </si>
  <si>
    <t>Porcentaje de avance en la operación de  las  escuelas de iniciacion deportiva en nuestro municipio.</t>
  </si>
  <si>
    <t>La programacion de las exhibiciones deportivas que se tienen contempladas para nuestro municipio para el año 2020 ya se realizo, la evidencia que podemos presentar es el plan o agenda anual 2020 dentro de los documentos que se tienen en el departamento.</t>
  </si>
  <si>
    <t>Dentro de nuestro plan de trabajo para el año 2020, estamos considerando el trabajar arduamente para iniciar con Centros de Iniciacion deportiva en las siguientes disciplinas: Futbol, Box, Basquetbol, Volibol y Atletismo. La evidencia que podemos encontrar son fotografia en el archivo del primer CID que se abrio en el año 2020.</t>
  </si>
  <si>
    <t>PERIODO: TRIMESTRAL JULIO - SEPTIEMBRE 2020</t>
  </si>
  <si>
    <r>
      <rPr>
        <b/>
        <sz val="11"/>
        <color theme="1"/>
        <rFont val="Calibri"/>
        <family val="2"/>
        <scheme val="minor"/>
      </rPr>
      <t>OBSERVACIONES</t>
    </r>
    <r>
      <rPr>
        <sz val="11"/>
        <color theme="1"/>
        <rFont val="Calibri"/>
        <family val="2"/>
        <scheme val="minor"/>
      </rPr>
      <t xml:space="preserve">: Despues de un largo periodo en el cual los parques publicos estuvieron cerrados por consecuencia de la pandemia que atrevasamos en el pais, se ha dado luz verde con ciertas restricciones para poder abrir la unidad deportiva, pero cabe aclarar que nosotros como Gobierno Municipal no tenemos la autorizacion para participar en la organizacion de las ligas municipales en conjunto con la sociedad, por lo cual el tema para seguir trabajando en la municipalizacion ha quedo detenido hasta que las cuestiones de salud en el pais vayan mejorando. </t>
    </r>
  </si>
  <si>
    <r>
      <rPr>
        <b/>
        <sz val="11"/>
        <color theme="1"/>
        <rFont val="Calibri"/>
        <family val="2"/>
        <scheme val="minor"/>
      </rPr>
      <t>OBSERVACIONES</t>
    </r>
    <r>
      <rPr>
        <sz val="11"/>
        <color theme="1"/>
        <rFont val="Calibri"/>
        <family val="2"/>
        <scheme val="minor"/>
      </rPr>
      <t>:  Podemos hacer mencion, que dentro del reglamento de nuestro departamento marca que como minimo debemos tener 3 reuniones al año, por lo cual se realiza 1 reunion cada 4 meses (agendando fecha de acuerdo al tiempo de los integrantes), esto puede verificarse en el documento dentro del departamento. Debido a la contingencia de salud que atraviesa nuestro pais y gracias a la reapertura de algunos lugares públicos, solo se hara 1 reunion este año, quedando como propuesta el mes octubre o noviembre, donde se trabajara para proponer la agenda del año 2021.</t>
    </r>
  </si>
  <si>
    <t>Debido a la contingencia de salud, las invitaciones se hicieron por via whatsapp a los posibles participantes e involucrados en la Copa Jalisco, donde obtuvimos excelente respuesta, ya que de nuestro municipio tendremos 7 participantes. Las evidencias que podemos presentar son entrevista con cada uno de los participantes.</t>
  </si>
  <si>
    <r>
      <rPr>
        <b/>
        <sz val="11"/>
        <color theme="1"/>
        <rFont val="Calibri"/>
        <family val="2"/>
        <scheme val="minor"/>
      </rPr>
      <t>OBSERVACIONES</t>
    </r>
    <r>
      <rPr>
        <sz val="11"/>
        <color theme="1"/>
        <rFont val="Calibri"/>
        <family val="2"/>
        <scheme val="minor"/>
      </rPr>
      <t>: Los puntos 2 y 4 de la presente meta estan en blanco debido a que por las cuestiones de contingencia, CODE Jalisco directamente por medio de los encargados regionales se contactaron al departamento, girandonos las invitaciones para los posibles involucrados en la proxima Copa Jalisco.</t>
    </r>
  </si>
  <si>
    <t>Actualmente el CID Leones Negros esta detenido a causa de la pandemia, pero se cuenta con la participacion de 7 instructores. Las evidencias que podemos presentar son fotografias que se tienen en el archivo o simplemente una entrevista con los involucrados.</t>
  </si>
  <si>
    <t>Actualmente se cuenta con el convenio con Leones Negros de la Universidad de Guadalajara para poder ser una escuela filial. Como evidencia podemos presentar la Acreditacion brindada por el Patronato de Leones Negros. De momento las actividades del CID estan detenidas a consecuencia de la pandemia que atrevesamos en cuestion de salud.</t>
  </si>
  <si>
    <t xml:space="preserve">El CID Leones Negros en el mes de marzo cuando inicia la pandemia contaba con aproximadamente 75 niños. Las evidencia que podemos presentar son fotografia que se tienen en el archivo. </t>
  </si>
  <si>
    <t>seguimos con la contingencia de salud presentada en el pais, por lo cual CODE Jalisco en conjunto con el comite directivo de la Copa Jalisco nos brinda 1 capacitación en linea, la cual tendra una duracion de 18 sesiones, cada sesion de 40 minutos. El nombre de la capacitación es "Primera Certificación Para Entrenadoras y Entrenadores de Futbol Copa Jalisco". Inicia a partir del 24 de septiembre. Se pretende que participen 7 personas de nuestro municipio. Las evidencias que podemos presentar de momento seria una entrevista con los participantes.</t>
  </si>
  <si>
    <t>FECHA EVALUACIÓN: 30 SEPTIEMBRE 2020</t>
  </si>
  <si>
    <r>
      <rPr>
        <b/>
        <sz val="11"/>
        <color theme="1"/>
        <rFont val="Calibri"/>
        <family val="2"/>
        <scheme val="minor"/>
      </rPr>
      <t>OBSERVACIONES</t>
    </r>
    <r>
      <rPr>
        <sz val="11"/>
        <color theme="1"/>
        <rFont val="Calibri"/>
        <family val="2"/>
        <scheme val="minor"/>
      </rPr>
      <t xml:space="preserve">: Debido a la contingencia de salud que pasamos en nuestro pais, en especial en nuestro estado, podemos hacer mencion que como Gobierno Municipal de momento no debemos ser participes en la organización de eventos en los cuales pongamos en riesgo la salud de los ciudadanos, por lo tanto los eventos programados en la agenda anual del 2020 estan en pausa hasta que se nos de luz verde para poder llevarlos a cabo. </t>
    </r>
  </si>
  <si>
    <r>
      <rPr>
        <b/>
        <sz val="11"/>
        <color theme="1"/>
        <rFont val="Calibri"/>
        <family val="2"/>
        <scheme val="minor"/>
      </rPr>
      <t>OBSERVACIONES</t>
    </r>
    <r>
      <rPr>
        <sz val="11"/>
        <color theme="1"/>
        <rFont val="Calibri"/>
        <family val="2"/>
        <scheme val="minor"/>
      </rPr>
      <t>: Mencionar que el CID Leones Negros en Tuxpan esta en pausa con sus actividades, debido a que dependemos directamente de una institucion como la Universidad de Guadalajara que esta comprometida en cuestiones de salud en conjunto con el Gobierno del Estado, por lo cual segun indicaciones aun no podemos reanudar entrenamientos. Ademas es digno de mencionar que CODE Jalisco no recomienda aun iniciar con actividades en Centro de Inicacion Deportiva en los cuales se pretenda tener o contar con niños menores de 16 años, esto ha causado que los planes dentro del departamento se vean afectados y estan detenidos.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</si>
</sst>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0" fontId="0" fillId="0" borderId="0" xfId="0" applyAlignment="1"/>
    <xf numFmtId="0" fontId="0" fillId="2" borderId="0" xfId="0" applyFill="1"/>
    <xf numFmtId="0" fontId="1" fillId="0" borderId="1" xfId="0" applyFont="1" applyBorder="1" applyAlignment="1">
      <alignment horizontal="center"/>
    </xf>
    <xf numFmtId="0" fontId="0" fillId="3" borderId="1" xfId="0" applyFill="1" applyBorder="1"/>
    <xf numFmtId="0" fontId="0" fillId="4" borderId="1" xfId="0" applyFill="1" applyBorder="1"/>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xf>
    <xf numFmtId="1" fontId="3" fillId="3" borderId="1" xfId="0" applyNumberFormat="1" applyFont="1" applyFill="1" applyBorder="1" applyAlignment="1">
      <alignment horizontal="center"/>
    </xf>
    <xf numFmtId="1" fontId="3" fillId="4" borderId="1" xfId="0" applyNumberFormat="1" applyFont="1" applyFill="1" applyBorder="1" applyAlignment="1">
      <alignment horizontal="center"/>
    </xf>
    <xf numFmtId="1" fontId="3" fillId="2" borderId="0" xfId="0" applyNumberFormat="1" applyFont="1" applyFill="1" applyAlignment="1">
      <alignment horizontal="center"/>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1" fontId="3" fillId="3" borderId="1" xfId="0" applyNumberFormat="1" applyFont="1" applyFill="1" applyBorder="1" applyAlignment="1">
      <alignment horizontal="center" vertical="center"/>
    </xf>
    <xf numFmtId="0" fontId="4" fillId="0" borderId="0" xfId="0" applyFont="1" applyAlignment="1"/>
    <xf numFmtId="0" fontId="1" fillId="0" borderId="0" xfId="0" applyFont="1"/>
    <xf numFmtId="0" fontId="0" fillId="0" borderId="6" xfId="0"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vertical="center"/>
    </xf>
    <xf numFmtId="16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164" fontId="3" fillId="2" borderId="0" xfId="0" applyNumberFormat="1" applyFont="1" applyFill="1" applyAlignment="1">
      <alignment horizontal="center"/>
    </xf>
    <xf numFmtId="0" fontId="0" fillId="0" borderId="1" xfId="0" applyBorder="1" applyAlignment="1">
      <alignment vertical="top" wrapText="1"/>
    </xf>
    <xf numFmtId="0" fontId="0" fillId="0" borderId="1" xfId="0" applyBorder="1" applyAlignment="1">
      <alignment horizontal="center"/>
    </xf>
    <xf numFmtId="0" fontId="0" fillId="0" borderId="0" xfId="0" applyBorder="1" applyAlignment="1">
      <alignment horizontal="center"/>
    </xf>
    <xf numFmtId="0" fontId="0" fillId="0" borderId="6" xfId="0" applyBorder="1" applyAlignment="1"/>
    <xf numFmtId="0" fontId="0" fillId="0" borderId="7" xfId="0" applyBorder="1" applyAlignment="1"/>
    <xf numFmtId="0" fontId="0" fillId="0" borderId="10" xfId="0" applyBorder="1" applyAlignment="1">
      <alignment horizontal="center"/>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horizont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4" xfId="0" applyFont="1" applyBorder="1" applyAlignment="1">
      <alignment horizontal="left"/>
    </xf>
    <xf numFmtId="0" fontId="1" fillId="0" borderId="1" xfId="0" applyFont="1" applyBorder="1" applyAlignment="1">
      <alignment horizontal="left"/>
    </xf>
    <xf numFmtId="0" fontId="1" fillId="0" borderId="0" xfId="0" applyFont="1" applyAlignment="1">
      <alignment horizontal="left"/>
    </xf>
    <xf numFmtId="0" fontId="0" fillId="0" borderId="5" xfId="0"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3" xfId="0" applyFont="1" applyBorder="1" applyAlignment="1">
      <alignment horizontal="center" vertical="top" wrapText="1"/>
    </xf>
    <xf numFmtId="0" fontId="1" fillId="0" borderId="1" xfId="0" applyFont="1" applyBorder="1" applyAlignment="1">
      <alignment vertical="top" wrapText="1"/>
    </xf>
    <xf numFmtId="0" fontId="0" fillId="0" borderId="4" xfId="0" applyBorder="1" applyAlignment="1">
      <alignment horizontal="center"/>
    </xf>
    <xf numFmtId="0" fontId="0" fillId="0" borderId="1" xfId="0" applyBorder="1" applyAlignment="1">
      <alignment horizontal="center"/>
    </xf>
    <xf numFmtId="0" fontId="1" fillId="0" borderId="0" xfId="0" applyFont="1" applyBorder="1" applyAlignment="1">
      <alignment horizontal="left" vertical="center" wrapText="1"/>
    </xf>
    <xf numFmtId="0" fontId="1" fillId="3" borderId="4" xfId="0" applyFont="1" applyFill="1" applyBorder="1" applyAlignment="1">
      <alignment horizontal="center"/>
    </xf>
    <xf numFmtId="0" fontId="1" fillId="3" borderId="1" xfId="0" applyFont="1" applyFill="1" applyBorder="1" applyAlignment="1">
      <alignment horizont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2" borderId="0" xfId="0" applyFont="1" applyFill="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0</xdr:row>
      <xdr:rowOff>0</xdr:rowOff>
    </xdr:from>
    <xdr:to>
      <xdr:col>7</xdr:col>
      <xdr:colOff>1782956</xdr:colOff>
      <xdr:row>0</xdr:row>
      <xdr:rowOff>762000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86475" y="0"/>
          <a:ext cx="1992506"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workbookViewId="0"/>
  </sheetViews>
  <sheetFormatPr baseColWidth="10" defaultRowHeight="15" x14ac:dyDescent="0.25"/>
  <cols>
    <col min="1" max="1" width="5" style="6" customWidth="1"/>
    <col min="4" max="4" width="18.140625" customWidth="1"/>
    <col min="6" max="6" width="14.28515625" customWidth="1"/>
    <col min="7" max="7" width="22.7109375" customWidth="1"/>
    <col min="8" max="8" width="31.5703125" customWidth="1"/>
  </cols>
  <sheetData>
    <row r="1" spans="1:8" ht="64.5" customHeight="1" x14ac:dyDescent="0.35">
      <c r="A1" s="8"/>
      <c r="F1" s="42"/>
      <c r="G1" s="43"/>
      <c r="H1" s="43"/>
    </row>
    <row r="2" spans="1:8" ht="21" x14ac:dyDescent="0.35">
      <c r="D2" s="17" t="s">
        <v>22</v>
      </c>
      <c r="E2" s="17"/>
      <c r="F2" s="17"/>
      <c r="G2" s="17"/>
    </row>
    <row r="3" spans="1:8" ht="18.75" x14ac:dyDescent="0.3">
      <c r="B3" s="44" t="s">
        <v>6</v>
      </c>
      <c r="C3" s="45"/>
      <c r="D3" s="45"/>
      <c r="E3" s="45"/>
      <c r="F3" s="45"/>
      <c r="G3" s="48" t="s">
        <v>67</v>
      </c>
      <c r="H3" s="48"/>
    </row>
    <row r="4" spans="1:8" x14ac:dyDescent="0.25">
      <c r="C4" s="48" t="s">
        <v>58</v>
      </c>
      <c r="D4" s="48"/>
      <c r="E4" s="48"/>
      <c r="F4" s="48"/>
      <c r="H4" s="18" t="s">
        <v>23</v>
      </c>
    </row>
    <row r="5" spans="1:8" x14ac:dyDescent="0.25">
      <c r="C5" s="48" t="s">
        <v>24</v>
      </c>
      <c r="D5" s="48"/>
      <c r="E5" s="48"/>
      <c r="F5" s="48"/>
      <c r="G5" s="48"/>
      <c r="H5" s="1"/>
    </row>
    <row r="6" spans="1:8" x14ac:dyDescent="0.25">
      <c r="C6" s="45" t="s">
        <v>8</v>
      </c>
      <c r="D6" s="45"/>
      <c r="E6" s="48" t="s">
        <v>25</v>
      </c>
      <c r="F6" s="48"/>
      <c r="G6" s="48"/>
      <c r="H6" s="48"/>
    </row>
    <row r="7" spans="1:8" ht="18" customHeight="1" x14ac:dyDescent="0.25">
      <c r="B7" s="49"/>
      <c r="C7" s="49"/>
      <c r="D7" s="49"/>
      <c r="E7" s="49"/>
      <c r="F7" s="49"/>
      <c r="G7" s="49"/>
      <c r="H7" s="49"/>
    </row>
    <row r="8" spans="1:8" ht="30" customHeight="1" x14ac:dyDescent="0.25">
      <c r="A8" s="7"/>
      <c r="B8" s="50" t="s">
        <v>16</v>
      </c>
      <c r="C8" s="51"/>
      <c r="D8" s="52" t="s">
        <v>29</v>
      </c>
      <c r="E8" s="52"/>
      <c r="F8" s="52"/>
      <c r="G8" s="52"/>
      <c r="H8" s="52"/>
    </row>
    <row r="9" spans="1:8" ht="30" customHeight="1" x14ac:dyDescent="0.25">
      <c r="A9" s="7"/>
      <c r="B9" s="53" t="s">
        <v>7</v>
      </c>
      <c r="C9" s="53"/>
      <c r="D9" s="53"/>
      <c r="E9" s="54" t="s">
        <v>51</v>
      </c>
      <c r="F9" s="54"/>
      <c r="G9" s="54"/>
      <c r="H9" s="54"/>
    </row>
    <row r="10" spans="1:8" x14ac:dyDescent="0.25">
      <c r="A10" s="3" t="s">
        <v>13</v>
      </c>
      <c r="B10" s="46" t="s">
        <v>5</v>
      </c>
      <c r="C10" s="47"/>
      <c r="D10" s="47"/>
      <c r="E10" s="3" t="s">
        <v>0</v>
      </c>
      <c r="F10" s="3" t="s">
        <v>1</v>
      </c>
      <c r="G10" s="3" t="s">
        <v>2</v>
      </c>
      <c r="H10" s="3" t="s">
        <v>17</v>
      </c>
    </row>
    <row r="11" spans="1:8" ht="63" customHeight="1" x14ac:dyDescent="0.25">
      <c r="A11" s="14">
        <v>1</v>
      </c>
      <c r="B11" s="38" t="s">
        <v>34</v>
      </c>
      <c r="C11" s="39"/>
      <c r="D11" s="40"/>
      <c r="E11" s="12">
        <v>0</v>
      </c>
      <c r="F11" s="12">
        <v>0</v>
      </c>
      <c r="G11" s="21">
        <v>0</v>
      </c>
      <c r="H11" s="15"/>
    </row>
    <row r="12" spans="1:8" ht="35.25" customHeight="1" x14ac:dyDescent="0.25">
      <c r="A12" s="14">
        <v>2</v>
      </c>
      <c r="B12" s="38" t="s">
        <v>35</v>
      </c>
      <c r="C12" s="39"/>
      <c r="D12" s="40"/>
      <c r="E12" s="12">
        <v>0</v>
      </c>
      <c r="F12" s="12">
        <v>0</v>
      </c>
      <c r="G12" s="21">
        <v>0</v>
      </c>
      <c r="H12" s="15"/>
    </row>
    <row r="13" spans="1:8" ht="33.75" customHeight="1" x14ac:dyDescent="0.25">
      <c r="A13" s="14">
        <v>3</v>
      </c>
      <c r="B13" s="40" t="s">
        <v>36</v>
      </c>
      <c r="C13" s="41"/>
      <c r="D13" s="41"/>
      <c r="E13" s="13">
        <v>0</v>
      </c>
      <c r="F13" s="13">
        <v>0</v>
      </c>
      <c r="G13" s="21">
        <v>0</v>
      </c>
      <c r="H13" s="15"/>
    </row>
    <row r="14" spans="1:8" ht="33.75" customHeight="1" x14ac:dyDescent="0.25">
      <c r="A14" s="14">
        <v>4</v>
      </c>
      <c r="B14" s="40"/>
      <c r="C14" s="41"/>
      <c r="D14" s="41"/>
      <c r="E14" s="13"/>
      <c r="F14" s="13"/>
      <c r="G14" s="21"/>
      <c r="H14" s="15"/>
    </row>
    <row r="15" spans="1:8" ht="15.75" x14ac:dyDescent="0.25">
      <c r="A15" s="7"/>
      <c r="B15" s="58" t="s">
        <v>3</v>
      </c>
      <c r="C15" s="59"/>
      <c r="D15" s="59"/>
      <c r="E15" s="16">
        <f>SUM(E11:E14)/3</f>
        <v>0</v>
      </c>
      <c r="F15" s="9">
        <f>SUM(F11:F14)</f>
        <v>0</v>
      </c>
      <c r="G15" s="22">
        <f>SUM(G11:G14)</f>
        <v>0</v>
      </c>
      <c r="H15" s="4"/>
    </row>
    <row r="16" spans="1:8" x14ac:dyDescent="0.25">
      <c r="A16" s="7"/>
      <c r="B16" s="55"/>
      <c r="C16" s="56"/>
      <c r="D16" s="56"/>
      <c r="E16" s="56"/>
      <c r="F16" s="56"/>
      <c r="G16" s="56"/>
      <c r="H16" s="56"/>
    </row>
    <row r="17" spans="1:8" ht="80.099999999999994" customHeight="1" x14ac:dyDescent="0.25">
      <c r="A17" s="19"/>
      <c r="B17" s="38" t="s">
        <v>60</v>
      </c>
      <c r="C17" s="39"/>
      <c r="D17" s="39"/>
      <c r="E17" s="39"/>
      <c r="F17" s="39"/>
      <c r="G17" s="39"/>
      <c r="H17" s="40"/>
    </row>
    <row r="18" spans="1:8" x14ac:dyDescent="0.25">
      <c r="A18" s="28"/>
      <c r="B18" s="28"/>
      <c r="C18" s="28"/>
      <c r="D18" s="57"/>
      <c r="E18" s="57"/>
      <c r="F18" s="57"/>
      <c r="G18" s="57"/>
      <c r="H18" s="57"/>
    </row>
    <row r="19" spans="1:8" ht="24.75" customHeight="1" x14ac:dyDescent="0.25">
      <c r="A19" s="20"/>
      <c r="B19" s="50" t="s">
        <v>18</v>
      </c>
      <c r="C19" s="51"/>
      <c r="D19" s="60" t="s">
        <v>30</v>
      </c>
      <c r="E19" s="61"/>
      <c r="F19" s="61"/>
      <c r="G19" s="61"/>
      <c r="H19" s="62"/>
    </row>
    <row r="20" spans="1:8" ht="24" customHeight="1" x14ac:dyDescent="0.25">
      <c r="A20" s="7"/>
      <c r="B20" s="53" t="s">
        <v>9</v>
      </c>
      <c r="C20" s="53"/>
      <c r="D20" s="53"/>
      <c r="E20" s="54" t="s">
        <v>52</v>
      </c>
      <c r="F20" s="54"/>
      <c r="G20" s="54"/>
      <c r="H20" s="54"/>
    </row>
    <row r="21" spans="1:8" x14ac:dyDescent="0.25">
      <c r="A21" s="7" t="s">
        <v>14</v>
      </c>
      <c r="B21" s="46" t="s">
        <v>4</v>
      </c>
      <c r="C21" s="47"/>
      <c r="D21" s="47"/>
      <c r="E21" s="3" t="s">
        <v>0</v>
      </c>
      <c r="F21" s="3" t="s">
        <v>1</v>
      </c>
      <c r="G21" s="3" t="s">
        <v>2</v>
      </c>
      <c r="H21" s="3" t="s">
        <v>17</v>
      </c>
    </row>
    <row r="22" spans="1:8" ht="33.75" customHeight="1" x14ac:dyDescent="0.25">
      <c r="A22" s="14">
        <v>1</v>
      </c>
      <c r="B22" s="38" t="s">
        <v>37</v>
      </c>
      <c r="C22" s="39"/>
      <c r="D22" s="40"/>
      <c r="E22" s="12">
        <v>0</v>
      </c>
      <c r="F22" s="12">
        <v>0</v>
      </c>
      <c r="G22" s="21">
        <v>0</v>
      </c>
      <c r="H22" s="15"/>
    </row>
    <row r="23" spans="1:8" ht="62.25" customHeight="1" x14ac:dyDescent="0.25">
      <c r="A23" s="14">
        <v>2</v>
      </c>
      <c r="B23" s="38" t="s">
        <v>38</v>
      </c>
      <c r="C23" s="39"/>
      <c r="D23" s="40"/>
      <c r="E23" s="12">
        <v>0</v>
      </c>
      <c r="F23" s="12">
        <v>0</v>
      </c>
      <c r="G23" s="21">
        <v>0</v>
      </c>
      <c r="H23" s="15"/>
    </row>
    <row r="24" spans="1:8" ht="48.75" customHeight="1" x14ac:dyDescent="0.25">
      <c r="A24" s="14">
        <v>3</v>
      </c>
      <c r="B24" s="40" t="s">
        <v>39</v>
      </c>
      <c r="C24" s="41"/>
      <c r="D24" s="41"/>
      <c r="E24" s="13">
        <v>0</v>
      </c>
      <c r="F24" s="13">
        <v>0</v>
      </c>
      <c r="G24" s="21">
        <v>0</v>
      </c>
      <c r="H24" s="15"/>
    </row>
    <row r="25" spans="1:8" ht="33.75" customHeight="1" x14ac:dyDescent="0.25">
      <c r="A25" s="14">
        <v>4</v>
      </c>
      <c r="B25" s="66" t="s">
        <v>40</v>
      </c>
      <c r="C25" s="67"/>
      <c r="D25" s="68"/>
      <c r="E25" s="13">
        <v>0</v>
      </c>
      <c r="F25" s="13">
        <v>0</v>
      </c>
      <c r="G25" s="21">
        <v>0</v>
      </c>
      <c r="H25" s="15"/>
    </row>
    <row r="26" spans="1:8" ht="33.75" customHeight="1" x14ac:dyDescent="0.25">
      <c r="A26" s="14">
        <v>5</v>
      </c>
      <c r="B26" s="40"/>
      <c r="C26" s="41"/>
      <c r="D26" s="41"/>
      <c r="E26" s="13"/>
      <c r="F26" s="13"/>
      <c r="G26" s="21"/>
      <c r="H26" s="15"/>
    </row>
    <row r="27" spans="1:8" ht="15.75" x14ac:dyDescent="0.25">
      <c r="A27" s="7"/>
      <c r="B27" s="58" t="s">
        <v>3</v>
      </c>
      <c r="C27" s="59"/>
      <c r="D27" s="59"/>
      <c r="E27" s="9">
        <f>SUM(E22:E26)/4</f>
        <v>0</v>
      </c>
      <c r="F27" s="9">
        <f>SUM(F22:F26)</f>
        <v>0</v>
      </c>
      <c r="G27" s="23">
        <f>SUM(G22:G26)</f>
        <v>0</v>
      </c>
      <c r="H27" s="4"/>
    </row>
    <row r="28" spans="1:8" x14ac:dyDescent="0.25">
      <c r="A28" s="7"/>
      <c r="B28" s="55"/>
      <c r="C28" s="56"/>
      <c r="D28" s="56"/>
      <c r="E28" s="56"/>
      <c r="F28" s="56"/>
      <c r="G28" s="56"/>
      <c r="H28" s="56"/>
    </row>
    <row r="29" spans="1:8" ht="80.099999999999994" customHeight="1" x14ac:dyDescent="0.25">
      <c r="A29" s="19"/>
      <c r="B29" s="38" t="s">
        <v>59</v>
      </c>
      <c r="C29" s="39"/>
      <c r="D29" s="39"/>
      <c r="E29" s="39"/>
      <c r="F29" s="39"/>
      <c r="G29" s="39"/>
      <c r="H29" s="40"/>
    </row>
    <row r="30" spans="1:8" x14ac:dyDescent="0.25">
      <c r="A30" s="20"/>
      <c r="B30" s="55"/>
      <c r="C30" s="56"/>
      <c r="D30" s="56"/>
      <c r="E30" s="56"/>
      <c r="F30" s="56"/>
      <c r="G30" s="56"/>
      <c r="H30" s="56"/>
    </row>
    <row r="31" spans="1:8" ht="27.75" customHeight="1" x14ac:dyDescent="0.25">
      <c r="A31" s="7"/>
      <c r="B31" s="50" t="s">
        <v>20</v>
      </c>
      <c r="C31" s="51"/>
      <c r="D31" s="63" t="s">
        <v>31</v>
      </c>
      <c r="E31" s="64"/>
      <c r="F31" s="64"/>
      <c r="G31" s="64"/>
      <c r="H31" s="65"/>
    </row>
    <row r="32" spans="1:8" ht="24.95" customHeight="1" x14ac:dyDescent="0.25">
      <c r="A32" s="7"/>
      <c r="B32" s="53" t="s">
        <v>10</v>
      </c>
      <c r="C32" s="53"/>
      <c r="D32" s="53"/>
      <c r="E32" s="54" t="s">
        <v>53</v>
      </c>
      <c r="F32" s="54"/>
      <c r="G32" s="54"/>
      <c r="H32" s="54"/>
    </row>
    <row r="33" spans="1:8" x14ac:dyDescent="0.25">
      <c r="A33" s="3" t="s">
        <v>13</v>
      </c>
      <c r="B33" s="46" t="s">
        <v>4</v>
      </c>
      <c r="C33" s="47"/>
      <c r="D33" s="47"/>
      <c r="E33" s="3" t="s">
        <v>0</v>
      </c>
      <c r="F33" s="3" t="s">
        <v>1</v>
      </c>
      <c r="G33" s="3" t="s">
        <v>2</v>
      </c>
      <c r="H33" s="3" t="s">
        <v>17</v>
      </c>
    </row>
    <row r="34" spans="1:8" ht="148.5" customHeight="1" x14ac:dyDescent="0.25">
      <c r="A34" s="14">
        <v>1</v>
      </c>
      <c r="B34" s="66" t="s">
        <v>41</v>
      </c>
      <c r="C34" s="67"/>
      <c r="D34" s="68"/>
      <c r="E34" s="12">
        <v>100</v>
      </c>
      <c r="F34" s="12">
        <v>0</v>
      </c>
      <c r="G34" s="21">
        <v>0</v>
      </c>
      <c r="H34" s="34" t="s">
        <v>56</v>
      </c>
    </row>
    <row r="35" spans="1:8" ht="50.25" customHeight="1" x14ac:dyDescent="0.25">
      <c r="A35" s="14">
        <v>2</v>
      </c>
      <c r="B35" s="38" t="s">
        <v>42</v>
      </c>
      <c r="C35" s="39"/>
      <c r="D35" s="40"/>
      <c r="E35" s="12">
        <v>0</v>
      </c>
      <c r="F35" s="12">
        <v>0</v>
      </c>
      <c r="G35" s="21">
        <v>0</v>
      </c>
      <c r="H35" s="15"/>
    </row>
    <row r="36" spans="1:8" ht="33.75" customHeight="1" x14ac:dyDescent="0.25">
      <c r="A36" s="14">
        <v>3</v>
      </c>
      <c r="B36" s="40"/>
      <c r="C36" s="41"/>
      <c r="D36" s="41"/>
      <c r="E36" s="13"/>
      <c r="F36" s="13"/>
      <c r="G36" s="21"/>
      <c r="H36" s="15"/>
    </row>
    <row r="37" spans="1:8" ht="15.75" x14ac:dyDescent="0.25">
      <c r="A37" s="7"/>
      <c r="B37" s="58" t="s">
        <v>3</v>
      </c>
      <c r="C37" s="59"/>
      <c r="D37" s="59"/>
      <c r="E37" s="9">
        <f>SUM(E34:E36)/2</f>
        <v>50</v>
      </c>
      <c r="F37" s="9">
        <f>SUM(F34:F36)</f>
        <v>0</v>
      </c>
      <c r="G37" s="22">
        <f>SUM(G34:G36)</f>
        <v>0</v>
      </c>
      <c r="H37" s="4"/>
    </row>
    <row r="38" spans="1:8" x14ac:dyDescent="0.25">
      <c r="A38" s="7"/>
      <c r="B38" s="55"/>
      <c r="C38" s="56"/>
      <c r="D38" s="56"/>
      <c r="E38" s="56"/>
      <c r="F38" s="56"/>
      <c r="G38" s="56"/>
      <c r="H38" s="56"/>
    </row>
    <row r="39" spans="1:8" ht="72.75" customHeight="1" x14ac:dyDescent="0.25">
      <c r="A39" s="19"/>
      <c r="B39" s="38" t="s">
        <v>68</v>
      </c>
      <c r="C39" s="39"/>
      <c r="D39" s="39"/>
      <c r="E39" s="39"/>
      <c r="F39" s="39"/>
      <c r="G39" s="39"/>
      <c r="H39" s="40"/>
    </row>
    <row r="40" spans="1:8" x14ac:dyDescent="0.25">
      <c r="A40" s="20"/>
      <c r="B40" s="55"/>
      <c r="C40" s="56"/>
      <c r="D40" s="56"/>
      <c r="E40" s="56"/>
      <c r="F40" s="56"/>
      <c r="G40" s="56"/>
      <c r="H40" s="56"/>
    </row>
    <row r="41" spans="1:8" ht="23.25" customHeight="1" x14ac:dyDescent="0.25">
      <c r="A41" s="7"/>
      <c r="B41" s="50" t="s">
        <v>21</v>
      </c>
      <c r="C41" s="51"/>
      <c r="D41" s="63" t="s">
        <v>32</v>
      </c>
      <c r="E41" s="64"/>
      <c r="F41" s="64"/>
      <c r="G41" s="64"/>
      <c r="H41" s="65"/>
    </row>
    <row r="42" spans="1:8" ht="32.25" customHeight="1" x14ac:dyDescent="0.25">
      <c r="A42" s="7"/>
      <c r="B42" s="53" t="s">
        <v>11</v>
      </c>
      <c r="C42" s="53"/>
      <c r="D42" s="53"/>
      <c r="E42" s="54" t="s">
        <v>54</v>
      </c>
      <c r="F42" s="54"/>
      <c r="G42" s="54"/>
      <c r="H42" s="54"/>
    </row>
    <row r="43" spans="1:8" x14ac:dyDescent="0.25">
      <c r="A43" s="3" t="s">
        <v>13</v>
      </c>
      <c r="B43" s="46" t="s">
        <v>4</v>
      </c>
      <c r="C43" s="47"/>
      <c r="D43" s="47"/>
      <c r="E43" s="3" t="s">
        <v>0</v>
      </c>
      <c r="F43" s="3" t="s">
        <v>1</v>
      </c>
      <c r="G43" s="3" t="s">
        <v>2</v>
      </c>
      <c r="H43" s="3" t="s">
        <v>19</v>
      </c>
    </row>
    <row r="44" spans="1:8" ht="280.5" customHeight="1" x14ac:dyDescent="0.25">
      <c r="A44" s="14">
        <v>1</v>
      </c>
      <c r="B44" s="66" t="s">
        <v>43</v>
      </c>
      <c r="C44" s="67"/>
      <c r="D44" s="68"/>
      <c r="E44" s="12">
        <v>75</v>
      </c>
      <c r="F44" s="12">
        <v>0</v>
      </c>
      <c r="G44" s="21">
        <v>0</v>
      </c>
      <c r="H44" s="35" t="s">
        <v>66</v>
      </c>
    </row>
    <row r="45" spans="1:8" ht="49.5" customHeight="1" x14ac:dyDescent="0.25">
      <c r="A45" s="14">
        <v>2</v>
      </c>
      <c r="B45" s="38" t="s">
        <v>44</v>
      </c>
      <c r="C45" s="39"/>
      <c r="D45" s="40"/>
      <c r="E45" s="12">
        <v>0</v>
      </c>
      <c r="F45" s="12">
        <v>0</v>
      </c>
      <c r="G45" s="21">
        <v>0</v>
      </c>
      <c r="H45" s="15"/>
    </row>
    <row r="46" spans="1:8" ht="48.75" customHeight="1" x14ac:dyDescent="0.25">
      <c r="A46" s="14">
        <v>3</v>
      </c>
      <c r="B46" s="40" t="s">
        <v>45</v>
      </c>
      <c r="C46" s="41"/>
      <c r="D46" s="41"/>
      <c r="E46" s="13">
        <v>0</v>
      </c>
      <c r="F46" s="13">
        <v>0</v>
      </c>
      <c r="G46" s="21">
        <v>0</v>
      </c>
      <c r="H46" s="15"/>
    </row>
    <row r="47" spans="1:8" ht="217.5" customHeight="1" x14ac:dyDescent="0.25">
      <c r="A47" s="14">
        <v>4</v>
      </c>
      <c r="B47" s="66" t="s">
        <v>46</v>
      </c>
      <c r="C47" s="67"/>
      <c r="D47" s="68"/>
      <c r="E47" s="13">
        <v>75</v>
      </c>
      <c r="F47" s="13">
        <v>11</v>
      </c>
      <c r="G47" s="21">
        <v>0</v>
      </c>
      <c r="H47" s="35" t="s">
        <v>61</v>
      </c>
    </row>
    <row r="48" spans="1:8" ht="33.75" customHeight="1" x14ac:dyDescent="0.25">
      <c r="A48" s="14">
        <v>5</v>
      </c>
      <c r="B48" s="40"/>
      <c r="C48" s="41"/>
      <c r="D48" s="41"/>
      <c r="E48" s="13"/>
      <c r="F48" s="13"/>
      <c r="G48" s="21"/>
      <c r="H48" s="15"/>
    </row>
    <row r="49" spans="1:8" ht="15.75" x14ac:dyDescent="0.25">
      <c r="A49" s="7"/>
      <c r="B49" s="70" t="s">
        <v>3</v>
      </c>
      <c r="C49" s="71"/>
      <c r="D49" s="71"/>
      <c r="E49" s="10">
        <f>SUM(E44:E48)/4</f>
        <v>37.5</v>
      </c>
      <c r="F49" s="10">
        <f>SUM(F44:F48)</f>
        <v>11</v>
      </c>
      <c r="G49" s="24">
        <f>SUM(G44:G48)</f>
        <v>0</v>
      </c>
      <c r="H49" s="5"/>
    </row>
    <row r="50" spans="1:8" x14ac:dyDescent="0.25">
      <c r="A50" s="29"/>
      <c r="B50" s="74"/>
      <c r="C50" s="74"/>
      <c r="D50" s="74"/>
      <c r="E50" s="74"/>
      <c r="F50" s="74"/>
      <c r="G50" s="74"/>
      <c r="H50" s="74"/>
    </row>
    <row r="51" spans="1:8" ht="50.1" customHeight="1" x14ac:dyDescent="0.25">
      <c r="A51" s="19"/>
      <c r="B51" s="38" t="s">
        <v>62</v>
      </c>
      <c r="C51" s="39"/>
      <c r="D51" s="39"/>
      <c r="E51" s="39"/>
      <c r="F51" s="39"/>
      <c r="G51" s="39"/>
      <c r="H51" s="40"/>
    </row>
    <row r="52" spans="1:8" ht="15" customHeight="1" x14ac:dyDescent="0.25">
      <c r="A52" s="31"/>
      <c r="B52" s="32"/>
      <c r="C52" s="33"/>
      <c r="D52" s="33"/>
      <c r="E52" s="33"/>
      <c r="F52" s="33"/>
      <c r="G52" s="33"/>
      <c r="H52" s="33"/>
    </row>
    <row r="53" spans="1:8" ht="33" customHeight="1" x14ac:dyDescent="0.25">
      <c r="A53" s="27"/>
      <c r="B53" s="50" t="s">
        <v>26</v>
      </c>
      <c r="C53" s="51"/>
      <c r="D53" s="63" t="s">
        <v>33</v>
      </c>
      <c r="E53" s="64"/>
      <c r="F53" s="64"/>
      <c r="G53" s="64"/>
      <c r="H53" s="65"/>
    </row>
    <row r="54" spans="1:8" ht="33" customHeight="1" x14ac:dyDescent="0.25">
      <c r="A54" s="27"/>
      <c r="B54" s="53" t="s">
        <v>27</v>
      </c>
      <c r="C54" s="53"/>
      <c r="D54" s="53"/>
      <c r="E54" s="54" t="s">
        <v>55</v>
      </c>
      <c r="F54" s="54"/>
      <c r="G54" s="54"/>
      <c r="H54" s="54"/>
    </row>
    <row r="55" spans="1:8" ht="15" customHeight="1" x14ac:dyDescent="0.25">
      <c r="A55" s="3" t="s">
        <v>13</v>
      </c>
      <c r="B55" s="46" t="s">
        <v>4</v>
      </c>
      <c r="C55" s="47"/>
      <c r="D55" s="47"/>
      <c r="E55" s="3" t="s">
        <v>0</v>
      </c>
      <c r="F55" s="3" t="s">
        <v>1</v>
      </c>
      <c r="G55" s="3" t="s">
        <v>2</v>
      </c>
      <c r="H55" s="3" t="s">
        <v>19</v>
      </c>
    </row>
    <row r="56" spans="1:8" ht="185.25" customHeight="1" x14ac:dyDescent="0.25">
      <c r="A56" s="14">
        <v>1</v>
      </c>
      <c r="B56" s="66" t="s">
        <v>47</v>
      </c>
      <c r="C56" s="67"/>
      <c r="D56" s="68"/>
      <c r="E56" s="12">
        <v>100</v>
      </c>
      <c r="F56" s="12">
        <v>0</v>
      </c>
      <c r="G56" s="21">
        <v>0</v>
      </c>
      <c r="H56" s="36" t="s">
        <v>57</v>
      </c>
    </row>
    <row r="57" spans="1:8" ht="144.75" customHeight="1" x14ac:dyDescent="0.25">
      <c r="A57" s="14">
        <v>2</v>
      </c>
      <c r="B57" s="66" t="s">
        <v>48</v>
      </c>
      <c r="C57" s="67"/>
      <c r="D57" s="68"/>
      <c r="E57" s="12">
        <v>20</v>
      </c>
      <c r="F57" s="12">
        <v>7</v>
      </c>
      <c r="G57" s="21">
        <v>0</v>
      </c>
      <c r="H57" s="36" t="s">
        <v>63</v>
      </c>
    </row>
    <row r="58" spans="1:8" ht="178.5" customHeight="1" x14ac:dyDescent="0.25">
      <c r="A58" s="14">
        <v>3</v>
      </c>
      <c r="B58" s="66" t="s">
        <v>49</v>
      </c>
      <c r="C58" s="67"/>
      <c r="D58" s="68"/>
      <c r="E58" s="13">
        <v>20</v>
      </c>
      <c r="F58" s="13">
        <v>0</v>
      </c>
      <c r="G58" s="21">
        <v>0</v>
      </c>
      <c r="H58" s="35" t="s">
        <v>64</v>
      </c>
    </row>
    <row r="59" spans="1:8" ht="105.75" customHeight="1" x14ac:dyDescent="0.25">
      <c r="A59" s="14">
        <v>4</v>
      </c>
      <c r="B59" s="66" t="s">
        <v>50</v>
      </c>
      <c r="C59" s="67"/>
      <c r="D59" s="68"/>
      <c r="E59" s="13">
        <v>20</v>
      </c>
      <c r="F59" s="13">
        <v>75</v>
      </c>
      <c r="G59" s="21">
        <v>10000</v>
      </c>
      <c r="H59" s="35" t="s">
        <v>65</v>
      </c>
    </row>
    <row r="60" spans="1:8" ht="33" customHeight="1" x14ac:dyDescent="0.25">
      <c r="A60" s="14">
        <v>5</v>
      </c>
      <c r="B60" s="40"/>
      <c r="C60" s="41"/>
      <c r="D60" s="41"/>
      <c r="E60" s="13"/>
      <c r="F60" s="13"/>
      <c r="G60" s="21"/>
      <c r="H60" s="26"/>
    </row>
    <row r="61" spans="1:8" ht="15" customHeight="1" x14ac:dyDescent="0.25">
      <c r="A61" s="27"/>
      <c r="B61" s="70" t="s">
        <v>3</v>
      </c>
      <c r="C61" s="71"/>
      <c r="D61" s="71"/>
      <c r="E61" s="10">
        <f>SUM(E56:E60)/4</f>
        <v>40</v>
      </c>
      <c r="F61" s="10">
        <f>SUM(F56:F60)</f>
        <v>82</v>
      </c>
      <c r="G61" s="24">
        <f>SUM(G56:G60)</f>
        <v>10000</v>
      </c>
      <c r="H61" s="5"/>
    </row>
    <row r="62" spans="1:8" ht="20.100000000000001" customHeight="1" x14ac:dyDescent="0.25">
      <c r="A62" s="29"/>
      <c r="B62" s="72"/>
      <c r="C62" s="73"/>
      <c r="D62" s="73"/>
      <c r="E62" s="73"/>
      <c r="F62" s="73"/>
      <c r="G62" s="73"/>
      <c r="H62" s="73"/>
    </row>
    <row r="63" spans="1:8" ht="92.25" customHeight="1" x14ac:dyDescent="0.25">
      <c r="A63" s="19"/>
      <c r="B63" s="38" t="s">
        <v>69</v>
      </c>
      <c r="C63" s="39"/>
      <c r="D63" s="39"/>
      <c r="E63" s="39"/>
      <c r="F63" s="39"/>
      <c r="G63" s="39"/>
      <c r="H63" s="40"/>
    </row>
    <row r="64" spans="1:8" ht="15.75" x14ac:dyDescent="0.25">
      <c r="A64" s="30"/>
      <c r="B64" s="69" t="s">
        <v>12</v>
      </c>
      <c r="C64" s="69"/>
      <c r="D64" s="69"/>
      <c r="E64" s="11">
        <f>SUM(E15+E27+E37+E49+E61)/5</f>
        <v>25.5</v>
      </c>
      <c r="F64" s="11">
        <f>SUM(F15+F27+F37+F49+F61)</f>
        <v>93</v>
      </c>
      <c r="G64" s="25">
        <f>SUM(G15+G27+G37+G49+G61)</f>
        <v>10000</v>
      </c>
      <c r="H64" s="2"/>
    </row>
    <row r="65" spans="1:8" x14ac:dyDescent="0.25">
      <c r="B65" s="43"/>
      <c r="C65" s="43"/>
      <c r="D65" s="43"/>
      <c r="E65" s="43"/>
      <c r="F65" s="43"/>
      <c r="G65" s="43"/>
      <c r="H65" s="43"/>
    </row>
    <row r="66" spans="1:8" ht="99.95" customHeight="1" x14ac:dyDescent="0.25">
      <c r="A66"/>
      <c r="B66" s="37" t="s">
        <v>28</v>
      </c>
      <c r="C66" s="37"/>
      <c r="D66" s="37"/>
      <c r="E66" s="37"/>
    </row>
  </sheetData>
  <mergeCells count="76">
    <mergeCell ref="B44:D44"/>
    <mergeCell ref="B59:D59"/>
    <mergeCell ref="B60:D60"/>
    <mergeCell ref="B61:D61"/>
    <mergeCell ref="B62:H62"/>
    <mergeCell ref="B45:D45"/>
    <mergeCell ref="B46:D46"/>
    <mergeCell ref="B47:D47"/>
    <mergeCell ref="B48:D48"/>
    <mergeCell ref="B49:D49"/>
    <mergeCell ref="B50:H50"/>
    <mergeCell ref="B51:H51"/>
    <mergeCell ref="B36:D36"/>
    <mergeCell ref="E20:H20"/>
    <mergeCell ref="B31:C31"/>
    <mergeCell ref="D31:H31"/>
    <mergeCell ref="B32:D32"/>
    <mergeCell ref="E32:H32"/>
    <mergeCell ref="B22:D22"/>
    <mergeCell ref="B23:D23"/>
    <mergeCell ref="B35:D35"/>
    <mergeCell ref="B27:D27"/>
    <mergeCell ref="B28:H28"/>
    <mergeCell ref="B33:D33"/>
    <mergeCell ref="B34:D34"/>
    <mergeCell ref="B24:D24"/>
    <mergeCell ref="B25:D25"/>
    <mergeCell ref="B26:D26"/>
    <mergeCell ref="B37:D37"/>
    <mergeCell ref="B38:H38"/>
    <mergeCell ref="B43:D43"/>
    <mergeCell ref="B41:C41"/>
    <mergeCell ref="D41:H41"/>
    <mergeCell ref="B42:D42"/>
    <mergeCell ref="E42:H42"/>
    <mergeCell ref="B40:H40"/>
    <mergeCell ref="B39:H39"/>
    <mergeCell ref="B65:H65"/>
    <mergeCell ref="B53:C53"/>
    <mergeCell ref="D53:H53"/>
    <mergeCell ref="B54:D54"/>
    <mergeCell ref="E54:H54"/>
    <mergeCell ref="B55:D55"/>
    <mergeCell ref="B56:D56"/>
    <mergeCell ref="B57:D57"/>
    <mergeCell ref="B58:D58"/>
    <mergeCell ref="B63:H63"/>
    <mergeCell ref="B64:D64"/>
    <mergeCell ref="B30:H30"/>
    <mergeCell ref="B29:H29"/>
    <mergeCell ref="B14:D14"/>
    <mergeCell ref="B12:D12"/>
    <mergeCell ref="B16:H16"/>
    <mergeCell ref="B21:D21"/>
    <mergeCell ref="B19:C19"/>
    <mergeCell ref="D18:H18"/>
    <mergeCell ref="B20:D20"/>
    <mergeCell ref="B15:D15"/>
    <mergeCell ref="B17:H17"/>
    <mergeCell ref="D19:H19"/>
    <mergeCell ref="B66:E66"/>
    <mergeCell ref="B11:D11"/>
    <mergeCell ref="B13:D13"/>
    <mergeCell ref="F1:H1"/>
    <mergeCell ref="B3:F3"/>
    <mergeCell ref="B10:D10"/>
    <mergeCell ref="C5:G5"/>
    <mergeCell ref="C6:D6"/>
    <mergeCell ref="E6:H6"/>
    <mergeCell ref="B7:H7"/>
    <mergeCell ref="G3:H3"/>
    <mergeCell ref="C4:F4"/>
    <mergeCell ref="B8:C8"/>
    <mergeCell ref="D8:H8"/>
    <mergeCell ref="B9:D9"/>
    <mergeCell ref="E9:H9"/>
  </mergeCells>
  <pageMargins left="0.7" right="0.7"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
  <sheetViews>
    <sheetView topLeftCell="A3" workbookViewId="0">
      <selection activeCell="J3" sqref="J3"/>
    </sheetView>
  </sheetViews>
  <sheetFormatPr baseColWidth="10" defaultRowHeight="15" x14ac:dyDescent="0.25"/>
  <sheetData>
    <row r="3" spans="2:9" ht="243" customHeight="1" x14ac:dyDescent="0.25">
      <c r="B3" s="37" t="s">
        <v>15</v>
      </c>
      <c r="C3" s="43"/>
      <c r="D3" s="43"/>
      <c r="E3" s="43"/>
      <c r="F3" s="43"/>
      <c r="G3" s="43"/>
      <c r="H3" s="43"/>
      <c r="I3" s="43"/>
    </row>
  </sheetData>
  <mergeCells count="1">
    <mergeCell ref="B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indicadores 2020</vt:lpstr>
      <vt:lpstr>CONCEPTO</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miro</cp:lastModifiedBy>
  <cp:lastPrinted>2020-08-03T23:48:36Z</cp:lastPrinted>
  <dcterms:created xsi:type="dcterms:W3CDTF">2017-08-15T19:12:25Z</dcterms:created>
  <dcterms:modified xsi:type="dcterms:W3CDTF">2020-09-30T14:52:43Z</dcterms:modified>
</cp:coreProperties>
</file>