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6" i="1" l="1"/>
  <c r="E23" i="1"/>
  <c r="E37" i="1"/>
  <c r="E43" i="1" l="1"/>
  <c r="G31" i="1" l="1"/>
  <c r="E31" i="1"/>
  <c r="G43" i="1"/>
  <c r="F43" i="1"/>
  <c r="E45" i="1" l="1"/>
  <c r="G37" i="1" l="1"/>
  <c r="F37" i="1"/>
  <c r="F31" i="1"/>
  <c r="G23" i="1"/>
  <c r="F23" i="1"/>
  <c r="G16" i="1"/>
  <c r="F16" i="1"/>
  <c r="G45" i="1" l="1"/>
  <c r="F45" i="1"/>
</calcChain>
</file>

<file path=xl/sharedStrings.xml><?xml version="1.0" encoding="utf-8"?>
<sst xmlns="http://schemas.openxmlformats.org/spreadsheetml/2006/main" count="76" uniqueCount="51">
  <si>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</si>
  <si>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</si>
  <si>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</si>
  <si>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</si>
  <si>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</si>
  <si>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</si>
  <si>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</si>
  <si>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</si>
  <si>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</si>
  <si>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</si>
  <si>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</si>
  <si>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</si>
  <si>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</si>
  <si>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</si>
  <si>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</si>
  <si>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</si>
  <si>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</si>
  <si>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</si>
  <si>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</si>
  <si>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</si>
  <si>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</si>
  <si>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</si>
  <si>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</si>
  <si>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</si>
  <si>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DESARROLLO RURAL SUSTENTABLE</t>
  </si>
  <si>
    <t>DESARROLLO RURAL SUSTENTABLE</t>
  </si>
  <si>
    <t>META 5</t>
  </si>
  <si>
    <t xml:space="preserve">NOMBRE DEL INDICADOR 5: </t>
  </si>
  <si>
    <t>Mantener las Reuniones a nivel Municipal y Distrital para el Desarrollo Rural Sustentable para cuidar nuestros recursos naturales.</t>
  </si>
  <si>
    <t>Continuar con las Reuniones de Consejos Municipal y Distrital de Desarrollo Rural Sustentable</t>
  </si>
  <si>
    <t>Dar seguimiento en la gestión  de Programas de Apoyo Gubernamentales a nivel Municipal, Estado y Federal para el ejercicio 2020</t>
  </si>
  <si>
    <t>Continuación del Programa de Apoyo a la Comercialización de Insumos Agrícolas a través de compras por volumen</t>
  </si>
  <si>
    <t>Expedición de la Credencial Agroalimentaria en el Sector Agropecuario</t>
  </si>
  <si>
    <t>Porcentaje de operación del plan de reuniones del Consejo Distrital y la ejecución del 1er Foro de Nuevas Tecnologías Agroambientales "Por un Desarrollo Sustentable en la Región Sur de Jalisco"</t>
  </si>
  <si>
    <t>Porcentaje de avance en la Gestion de apoyos de los Programas Gubernamentales a nivel Municipal, Estado y Federal para el ejercicio 2020</t>
  </si>
  <si>
    <t>Porcentaje de avance en la operación del plan propuesto por el Consejo Municipal de Desarrollo Rural Sustentable para la gestión de propuestas ante el Consejo Distrital</t>
  </si>
  <si>
    <t>Porcentaje de avance en la operación del Programa de Apoyo a la Comercialización de Insumos Agrícolas a través de compras por volumen</t>
  </si>
  <si>
    <t>Porcentaje de avance en la expedición de la Credencial Agroalimentaria en el Sector Agropecuario</t>
  </si>
  <si>
    <t>Registro de Asistencia e imágenes tomadas y minuta de acuerdos tomados.</t>
  </si>
  <si>
    <t>Listas de Asistentes, Actas de reuniones e imágenes con evidencias.</t>
  </si>
  <si>
    <t>Acuses de entrega de expedientes, folios de captura, cartas de aprobación de apoyo, formatos de finiquitos e imágenes con evidencias,</t>
  </si>
  <si>
    <t>Número de productores beneficiados e imágenes con evidencias</t>
  </si>
  <si>
    <t>Número de Credenciales entregadas e imágenes con evidencias.</t>
  </si>
  <si>
    <t>Recepción, capturas y envios de expedientes para el trámite de la Credencial Agroalimentaria de agricultores, ganaderos e introductores</t>
  </si>
  <si>
    <t xml:space="preserve">Promover las compras por volumen en insumos agrícolas a nuestros productores previo al ciclo agrícola y en el transcurso del mismo. </t>
  </si>
  <si>
    <t>Promoción y difusión de las Convocatorias y las Reglas de operación, para posteriormente recibir solicitudes y expedientes para captura y esperar a que se nos entreguen folios de captura y finalmente quedar a la esperara que se publiquen las dictaminaciones positivas.</t>
  </si>
  <si>
    <t>En las reuniones del CMDRS escuchar problemática del Sector Agropecuario y llevarlas al Consejo Distrital de Desarrollo Rural Sustentable, dando a conocer los afectados y haciendo propuestas de posibles soluciones</t>
  </si>
  <si>
    <t>Planeación y realización del 1er. Foro de Nuevas Tecnologías Agroambientales "Por un Desarrollo Sustentable en el Sur de Jalisco" Este magno evento se realizará en en Municipio de Zapotlán el Grande. Y será coordinado por el Consejo Distrital de Desarrollo Rural Sustentable</t>
  </si>
  <si>
    <t xml:space="preserve">   _____________________________________________                              NOMBRE Y FIRMA                                                                                              RESPONSABLE DE DESARROLLO RURAL SUSTENTABLE</t>
  </si>
  <si>
    <t>FECHA EVALUACIÓN: 03 ABRIL 2020</t>
  </si>
  <si>
    <t>PERIODO: TRIMESTRAL  ENERO 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</si>
</sst>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6"/>
      <c r="G1" s="57"/>
      <c r="H1" s="57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58" t="s">
        <v>6</v>
      </c>
      <c r="C3" s="59"/>
      <c r="D3" s="59"/>
      <c r="E3" s="59"/>
      <c r="F3" s="59"/>
      <c r="G3" s="60" t="s">
        <v>49</v>
      </c>
      <c r="H3" s="60"/>
    </row>
    <row r="4" spans="1:8" x14ac:dyDescent="0.25">
      <c r="C4" s="60" t="s">
        <v>50</v>
      </c>
      <c r="D4" s="60"/>
      <c r="E4" s="60"/>
      <c r="F4" s="60"/>
      <c r="H4" s="21" t="s">
        <v>23</v>
      </c>
    </row>
    <row r="5" spans="1:8" x14ac:dyDescent="0.25">
      <c r="C5" s="60" t="s">
        <v>24</v>
      </c>
      <c r="D5" s="60"/>
      <c r="E5" s="60"/>
      <c r="F5" s="60"/>
      <c r="G5" s="60"/>
      <c r="H5" s="1"/>
    </row>
    <row r="6" spans="1:8" x14ac:dyDescent="0.25">
      <c r="C6" s="59" t="s">
        <v>8</v>
      </c>
      <c r="D6" s="59"/>
      <c r="E6" s="60" t="s">
        <v>25</v>
      </c>
      <c r="F6" s="60"/>
      <c r="G6" s="60"/>
      <c r="H6" s="60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4.5" customHeight="1" x14ac:dyDescent="0.25">
      <c r="A8" s="8"/>
      <c r="B8" s="39" t="s">
        <v>16</v>
      </c>
      <c r="C8" s="40"/>
      <c r="D8" s="62" t="s">
        <v>28</v>
      </c>
      <c r="E8" s="62"/>
      <c r="F8" s="62"/>
      <c r="G8" s="62"/>
      <c r="H8" s="62"/>
    </row>
    <row r="9" spans="1:8" ht="49.5" customHeight="1" x14ac:dyDescent="0.25">
      <c r="A9" s="8"/>
      <c r="B9" s="44" t="s">
        <v>7</v>
      </c>
      <c r="C9" s="44"/>
      <c r="D9" s="44"/>
      <c r="E9" s="45" t="s">
        <v>33</v>
      </c>
      <c r="F9" s="45"/>
      <c r="G9" s="45"/>
      <c r="H9" s="46"/>
    </row>
    <row r="10" spans="1:8" x14ac:dyDescent="0.25">
      <c r="A10" s="4" t="s">
        <v>13</v>
      </c>
      <c r="B10" s="49" t="s">
        <v>5</v>
      </c>
      <c r="C10" s="50"/>
      <c r="D10" s="50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109.5" customHeight="1" x14ac:dyDescent="0.25">
      <c r="A11" s="15">
        <v>1</v>
      </c>
      <c r="B11" s="35" t="s">
        <v>47</v>
      </c>
      <c r="C11" s="36"/>
      <c r="D11" s="37"/>
      <c r="E11" s="14">
        <v>50</v>
      </c>
      <c r="F11" s="14">
        <v>34500</v>
      </c>
      <c r="G11" s="28">
        <v>10000</v>
      </c>
      <c r="H11" s="26" t="s">
        <v>38</v>
      </c>
    </row>
    <row r="12" spans="1:8" ht="40.5" customHeight="1" x14ac:dyDescent="0.25">
      <c r="A12" s="15">
        <v>2</v>
      </c>
      <c r="B12" s="35"/>
      <c r="C12" s="36"/>
      <c r="D12" s="37"/>
      <c r="E12" s="14"/>
      <c r="F12" s="14"/>
      <c r="G12" s="28"/>
      <c r="H12" s="27"/>
    </row>
    <row r="13" spans="1:8" ht="33.75" customHeight="1" x14ac:dyDescent="0.25">
      <c r="A13" s="15">
        <v>3</v>
      </c>
      <c r="B13" s="37"/>
      <c r="C13" s="38"/>
      <c r="D13" s="38"/>
      <c r="E13" s="14"/>
      <c r="F13" s="14"/>
      <c r="G13" s="32"/>
      <c r="H13" s="16"/>
    </row>
    <row r="14" spans="1:8" ht="33.75" customHeight="1" x14ac:dyDescent="0.25">
      <c r="A14" s="15">
        <v>4</v>
      </c>
      <c r="B14" s="37"/>
      <c r="C14" s="38"/>
      <c r="D14" s="38"/>
      <c r="E14" s="14"/>
      <c r="F14" s="14"/>
      <c r="G14" s="32"/>
      <c r="H14" s="16"/>
    </row>
    <row r="15" spans="1:8" ht="33.75" customHeight="1" x14ac:dyDescent="0.25">
      <c r="A15" s="15">
        <v>5</v>
      </c>
      <c r="B15" s="37"/>
      <c r="C15" s="38"/>
      <c r="D15" s="38"/>
      <c r="E15" s="14"/>
      <c r="F15" s="14"/>
      <c r="G15" s="32"/>
      <c r="H15" s="16"/>
    </row>
    <row r="16" spans="1:8" ht="15.75" x14ac:dyDescent="0.25">
      <c r="A16" s="8"/>
      <c r="B16" s="54" t="s">
        <v>3</v>
      </c>
      <c r="C16" s="55"/>
      <c r="D16" s="55"/>
      <c r="E16" s="17">
        <f>SUM(E11:E15)/1</f>
        <v>50</v>
      </c>
      <c r="F16" s="10">
        <f>SUM(F11:F15)</f>
        <v>34500</v>
      </c>
      <c r="G16" s="33">
        <f>SUM(G11:G15)</f>
        <v>10000</v>
      </c>
      <c r="H16" s="5"/>
    </row>
    <row r="17" spans="1:8" x14ac:dyDescent="0.25">
      <c r="A17" s="8"/>
      <c r="B17" s="47"/>
      <c r="C17" s="48"/>
      <c r="D17" s="48"/>
      <c r="E17" s="48"/>
      <c r="F17" s="48"/>
      <c r="G17" s="48"/>
      <c r="H17" s="48"/>
    </row>
    <row r="18" spans="1:8" ht="24.75" customHeight="1" x14ac:dyDescent="0.25">
      <c r="A18" s="8"/>
      <c r="B18" s="39" t="s">
        <v>18</v>
      </c>
      <c r="C18" s="40"/>
      <c r="D18" s="51" t="s">
        <v>29</v>
      </c>
      <c r="E18" s="52"/>
      <c r="F18" s="52"/>
      <c r="G18" s="52"/>
      <c r="H18" s="53"/>
    </row>
    <row r="19" spans="1:8" ht="32.25" customHeight="1" x14ac:dyDescent="0.25">
      <c r="A19" s="8"/>
      <c r="B19" s="44" t="s">
        <v>9</v>
      </c>
      <c r="C19" s="44"/>
      <c r="D19" s="44"/>
      <c r="E19" s="45" t="s">
        <v>35</v>
      </c>
      <c r="F19" s="45"/>
      <c r="G19" s="45"/>
      <c r="H19" s="46"/>
    </row>
    <row r="20" spans="1:8" x14ac:dyDescent="0.25">
      <c r="A20" s="8" t="s">
        <v>14</v>
      </c>
      <c r="B20" s="49" t="s">
        <v>4</v>
      </c>
      <c r="C20" s="50"/>
      <c r="D20" s="50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91.5" customHeight="1" x14ac:dyDescent="0.25">
      <c r="A21" s="15">
        <v>1</v>
      </c>
      <c r="B21" s="35" t="s">
        <v>46</v>
      </c>
      <c r="C21" s="36"/>
      <c r="D21" s="37"/>
      <c r="E21" s="14">
        <v>18</v>
      </c>
      <c r="F21" s="14">
        <v>3000</v>
      </c>
      <c r="G21" s="28">
        <v>3000</v>
      </c>
      <c r="H21" s="26" t="s">
        <v>39</v>
      </c>
    </row>
    <row r="22" spans="1:8" ht="30" customHeight="1" x14ac:dyDescent="0.25">
      <c r="A22" s="15">
        <v>2</v>
      </c>
      <c r="B22" s="35"/>
      <c r="C22" s="36"/>
      <c r="D22" s="37"/>
      <c r="E22" s="14"/>
      <c r="F22" s="14"/>
      <c r="G22" s="28"/>
      <c r="H22" s="27"/>
    </row>
    <row r="23" spans="1:8" ht="15.75" x14ac:dyDescent="0.25">
      <c r="A23" s="8"/>
      <c r="B23" s="54" t="s">
        <v>3</v>
      </c>
      <c r="C23" s="55"/>
      <c r="D23" s="55"/>
      <c r="E23" s="10">
        <f>SUM(E21:E22)/1</f>
        <v>18</v>
      </c>
      <c r="F23" s="10">
        <f>SUM(F21:F22)</f>
        <v>3000</v>
      </c>
      <c r="G23" s="31">
        <f>SUM(G21:G22)</f>
        <v>3000</v>
      </c>
      <c r="H23" s="5"/>
    </row>
    <row r="24" spans="1:8" x14ac:dyDescent="0.25">
      <c r="A24" s="8"/>
      <c r="B24" s="47"/>
      <c r="C24" s="48"/>
      <c r="D24" s="48"/>
      <c r="E24" s="48"/>
      <c r="F24" s="48"/>
      <c r="G24" s="48"/>
      <c r="H24" s="48"/>
    </row>
    <row r="25" spans="1:8" ht="30" customHeight="1" x14ac:dyDescent="0.25">
      <c r="A25" s="8"/>
      <c r="B25" s="39" t="s">
        <v>20</v>
      </c>
      <c r="C25" s="40"/>
      <c r="D25" s="41" t="s">
        <v>30</v>
      </c>
      <c r="E25" s="42"/>
      <c r="F25" s="42"/>
      <c r="G25" s="42"/>
      <c r="H25" s="43"/>
    </row>
    <row r="26" spans="1:8" ht="35.25" customHeight="1" x14ac:dyDescent="0.25">
      <c r="A26" s="8"/>
      <c r="B26" s="44" t="s">
        <v>10</v>
      </c>
      <c r="C26" s="44"/>
      <c r="D26" s="44"/>
      <c r="E26" s="45" t="s">
        <v>34</v>
      </c>
      <c r="F26" s="45"/>
      <c r="G26" s="45"/>
      <c r="H26" s="46"/>
    </row>
    <row r="27" spans="1:8" x14ac:dyDescent="0.25">
      <c r="A27" s="4" t="s">
        <v>13</v>
      </c>
      <c r="B27" s="49" t="s">
        <v>4</v>
      </c>
      <c r="C27" s="50"/>
      <c r="D27" s="50"/>
      <c r="E27" s="4" t="s">
        <v>0</v>
      </c>
      <c r="F27" s="4" t="s">
        <v>1</v>
      </c>
      <c r="G27" s="4" t="s">
        <v>2</v>
      </c>
      <c r="H27" s="4" t="s">
        <v>17</v>
      </c>
    </row>
    <row r="28" spans="1:8" ht="109.5" customHeight="1" x14ac:dyDescent="0.25">
      <c r="A28" s="15">
        <v>1</v>
      </c>
      <c r="B28" s="35" t="s">
        <v>45</v>
      </c>
      <c r="C28" s="36"/>
      <c r="D28" s="37"/>
      <c r="E28" s="14">
        <v>10</v>
      </c>
      <c r="F28" s="14">
        <v>3000</v>
      </c>
      <c r="G28" s="28">
        <v>4500</v>
      </c>
      <c r="H28" s="26" t="s">
        <v>40</v>
      </c>
    </row>
    <row r="29" spans="1:8" ht="33.75" customHeight="1" x14ac:dyDescent="0.25">
      <c r="A29" s="15">
        <v>2</v>
      </c>
      <c r="B29" s="35"/>
      <c r="C29" s="36"/>
      <c r="D29" s="37"/>
      <c r="E29" s="13"/>
      <c r="F29" s="13"/>
      <c r="G29" s="28"/>
      <c r="H29" s="16"/>
    </row>
    <row r="30" spans="1:8" ht="33.75" customHeight="1" x14ac:dyDescent="0.25">
      <c r="A30" s="15">
        <v>3</v>
      </c>
      <c r="B30" s="35"/>
      <c r="C30" s="36"/>
      <c r="D30" s="37"/>
      <c r="E30" s="14"/>
      <c r="F30" s="14"/>
      <c r="G30" s="28"/>
      <c r="H30" s="16"/>
    </row>
    <row r="31" spans="1:8" ht="15.75" x14ac:dyDescent="0.25">
      <c r="A31" s="8"/>
      <c r="B31" s="54" t="s">
        <v>3</v>
      </c>
      <c r="C31" s="55"/>
      <c r="D31" s="55"/>
      <c r="E31" s="10">
        <f>SUM(E28:E30)/1</f>
        <v>10</v>
      </c>
      <c r="F31" s="10">
        <f>SUM(F28:F30)</f>
        <v>3000</v>
      </c>
      <c r="G31" s="31">
        <f>SUM(G28:G30)</f>
        <v>4500</v>
      </c>
      <c r="H31" s="5"/>
    </row>
    <row r="32" spans="1:8" x14ac:dyDescent="0.25">
      <c r="A32" s="8"/>
      <c r="B32" s="47"/>
      <c r="C32" s="48"/>
      <c r="D32" s="48"/>
      <c r="E32" s="48"/>
      <c r="F32" s="48"/>
      <c r="G32" s="48"/>
      <c r="H32" s="48"/>
    </row>
    <row r="33" spans="1:8" ht="28.5" customHeight="1" x14ac:dyDescent="0.25">
      <c r="A33" s="8"/>
      <c r="B33" s="39" t="s">
        <v>21</v>
      </c>
      <c r="C33" s="40"/>
      <c r="D33" s="41" t="s">
        <v>31</v>
      </c>
      <c r="E33" s="42"/>
      <c r="F33" s="42"/>
      <c r="G33" s="42"/>
      <c r="H33" s="43"/>
    </row>
    <row r="34" spans="1:8" ht="30" customHeight="1" x14ac:dyDescent="0.25">
      <c r="A34" s="8"/>
      <c r="B34" s="44" t="s">
        <v>11</v>
      </c>
      <c r="C34" s="44"/>
      <c r="D34" s="44"/>
      <c r="E34" s="45" t="s">
        <v>36</v>
      </c>
      <c r="F34" s="45"/>
      <c r="G34" s="45"/>
      <c r="H34" s="46"/>
    </row>
    <row r="35" spans="1:8" x14ac:dyDescent="0.25">
      <c r="A35" s="4" t="s">
        <v>13</v>
      </c>
      <c r="B35" s="49" t="s">
        <v>4</v>
      </c>
      <c r="C35" s="50"/>
      <c r="D35" s="50"/>
      <c r="E35" s="4" t="s">
        <v>0</v>
      </c>
      <c r="F35" s="4" t="s">
        <v>1</v>
      </c>
      <c r="G35" s="4" t="s">
        <v>2</v>
      </c>
      <c r="H35" s="4" t="s">
        <v>19</v>
      </c>
    </row>
    <row r="36" spans="1:8" ht="75.75" customHeight="1" x14ac:dyDescent="0.25">
      <c r="A36" s="15">
        <v>1</v>
      </c>
      <c r="B36" s="35" t="s">
        <v>44</v>
      </c>
      <c r="C36" s="36"/>
      <c r="D36" s="37"/>
      <c r="E36" s="14">
        <v>20</v>
      </c>
      <c r="F36" s="14">
        <v>1500</v>
      </c>
      <c r="G36" s="28">
        <v>6000</v>
      </c>
      <c r="H36" s="26" t="s">
        <v>41</v>
      </c>
    </row>
    <row r="37" spans="1:8" ht="15.75" x14ac:dyDescent="0.25">
      <c r="A37" s="8"/>
      <c r="B37" s="64" t="s">
        <v>3</v>
      </c>
      <c r="C37" s="65"/>
      <c r="D37" s="65"/>
      <c r="E37" s="11">
        <f>SUM(E36:E36)/1</f>
        <v>20</v>
      </c>
      <c r="F37" s="11">
        <f>SUM(F36:F36)</f>
        <v>1500</v>
      </c>
      <c r="G37" s="29">
        <f>SUM(G36:G36)</f>
        <v>6000</v>
      </c>
      <c r="H37" s="6"/>
    </row>
    <row r="38" spans="1:8" ht="15.75" x14ac:dyDescent="0.25">
      <c r="A38" s="20"/>
      <c r="B38" s="22"/>
      <c r="C38" s="22"/>
      <c r="D38" s="22"/>
      <c r="E38" s="23"/>
      <c r="F38" s="23"/>
      <c r="G38" s="24"/>
      <c r="H38" s="25"/>
    </row>
    <row r="39" spans="1:8" ht="33.75" customHeight="1" x14ac:dyDescent="0.25">
      <c r="A39" s="19"/>
      <c r="B39" s="39" t="s">
        <v>26</v>
      </c>
      <c r="C39" s="40"/>
      <c r="D39" s="41" t="s">
        <v>32</v>
      </c>
      <c r="E39" s="42"/>
      <c r="F39" s="42"/>
      <c r="G39" s="42"/>
      <c r="H39" s="43"/>
    </row>
    <row r="40" spans="1:8" ht="33.75" customHeight="1" x14ac:dyDescent="0.25">
      <c r="A40" s="19"/>
      <c r="B40" s="44" t="s">
        <v>27</v>
      </c>
      <c r="C40" s="44"/>
      <c r="D40" s="44"/>
      <c r="E40" s="45" t="s">
        <v>37</v>
      </c>
      <c r="F40" s="45"/>
      <c r="G40" s="45"/>
      <c r="H40" s="46"/>
    </row>
    <row r="41" spans="1:8" ht="33.75" customHeight="1" x14ac:dyDescent="0.25">
      <c r="A41" s="4" t="s">
        <v>13</v>
      </c>
      <c r="B41" s="49" t="s">
        <v>4</v>
      </c>
      <c r="C41" s="50"/>
      <c r="D41" s="50"/>
      <c r="E41" s="4" t="s">
        <v>0</v>
      </c>
      <c r="F41" s="4" t="s">
        <v>1</v>
      </c>
      <c r="G41" s="4" t="s">
        <v>2</v>
      </c>
      <c r="H41" s="4" t="s">
        <v>19</v>
      </c>
    </row>
    <row r="42" spans="1:8" ht="64.5" customHeight="1" x14ac:dyDescent="0.25">
      <c r="A42" s="15">
        <v>1</v>
      </c>
      <c r="B42" s="35" t="s">
        <v>43</v>
      </c>
      <c r="C42" s="36"/>
      <c r="D42" s="37"/>
      <c r="E42" s="15">
        <v>20</v>
      </c>
      <c r="F42" s="15">
        <v>3000</v>
      </c>
      <c r="G42" s="28">
        <v>3000</v>
      </c>
      <c r="H42" s="26" t="s">
        <v>42</v>
      </c>
    </row>
    <row r="43" spans="1:8" ht="20.85" customHeight="1" x14ac:dyDescent="0.25">
      <c r="A43" s="19"/>
      <c r="B43" s="64" t="s">
        <v>3</v>
      </c>
      <c r="C43" s="65"/>
      <c r="D43" s="65"/>
      <c r="E43" s="11">
        <f>SUM(E42:E42)/1</f>
        <v>20</v>
      </c>
      <c r="F43" s="11">
        <f>SUM(F42:F42)</f>
        <v>3000</v>
      </c>
      <c r="G43" s="29">
        <f>SUM(G42:G42)</f>
        <v>3000</v>
      </c>
      <c r="H43" s="6"/>
    </row>
    <row r="44" spans="1:8" x14ac:dyDescent="0.25">
      <c r="A44" s="66"/>
      <c r="B44" s="2"/>
      <c r="C44" s="2"/>
      <c r="D44" s="2"/>
    </row>
    <row r="45" spans="1:8" ht="15.75" x14ac:dyDescent="0.25">
      <c r="A45" s="67"/>
      <c r="B45" s="63" t="s">
        <v>12</v>
      </c>
      <c r="C45" s="63"/>
      <c r="D45" s="63"/>
      <c r="E45" s="12">
        <f>SUM(E16+E23+E31+E37+E43)/5</f>
        <v>23.6</v>
      </c>
      <c r="F45" s="12">
        <f>SUM(F16+F23+F31+F37)</f>
        <v>42000</v>
      </c>
      <c r="G45" s="30">
        <f>SUM(G16+G23+G31+G37)</f>
        <v>23500</v>
      </c>
      <c r="H45" s="3"/>
    </row>
    <row r="46" spans="1:8" x14ac:dyDescent="0.25">
      <c r="B46" s="57"/>
      <c r="C46" s="57"/>
      <c r="D46" s="57"/>
      <c r="E46" s="57"/>
      <c r="F46" s="57"/>
      <c r="G46" s="57"/>
      <c r="H46" s="57"/>
    </row>
    <row r="47" spans="1:8" ht="120" customHeight="1" x14ac:dyDescent="0.25">
      <c r="A47"/>
      <c r="B47" s="34" t="s">
        <v>48</v>
      </c>
      <c r="C47" s="34"/>
      <c r="D47" s="34"/>
      <c r="E47" s="34"/>
    </row>
  </sheetData>
  <mergeCells count="57">
    <mergeCell ref="B30:D30"/>
    <mergeCell ref="A44:A45"/>
    <mergeCell ref="E19:H19"/>
    <mergeCell ref="B25:C25"/>
    <mergeCell ref="D25:H25"/>
    <mergeCell ref="B26:D26"/>
    <mergeCell ref="E26:H26"/>
    <mergeCell ref="B36:D36"/>
    <mergeCell ref="B31:D31"/>
    <mergeCell ref="B32:H32"/>
    <mergeCell ref="B35:D35"/>
    <mergeCell ref="B33:C33"/>
    <mergeCell ref="D33:H33"/>
    <mergeCell ref="B34:D34"/>
    <mergeCell ref="B46:H46"/>
    <mergeCell ref="B41:D41"/>
    <mergeCell ref="B42:D42"/>
    <mergeCell ref="B43:D43"/>
    <mergeCell ref="E34:H34"/>
    <mergeCell ref="B45:D45"/>
    <mergeCell ref="B37:D37"/>
    <mergeCell ref="B22:D22"/>
    <mergeCell ref="B29:D29"/>
    <mergeCell ref="B23:D23"/>
    <mergeCell ref="B24:H24"/>
    <mergeCell ref="B27:D27"/>
    <mergeCell ref="B28:D28"/>
    <mergeCell ref="B21:D2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47:E47"/>
    <mergeCell ref="B11:D11"/>
    <mergeCell ref="B13:D13"/>
    <mergeCell ref="B39:C39"/>
    <mergeCell ref="D39:H39"/>
    <mergeCell ref="B40:D40"/>
    <mergeCell ref="E40:H40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4" t="s">
        <v>15</v>
      </c>
      <c r="C3" s="57"/>
      <c r="D3" s="57"/>
      <c r="E3" s="57"/>
      <c r="F3" s="57"/>
      <c r="G3" s="57"/>
      <c r="H3" s="57"/>
      <c r="I3" s="5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2020-07-16T03:55:29Z</cp:lastPrinted>
  <dcterms:created xsi:type="dcterms:W3CDTF">2017-08-15T19:12:25Z</dcterms:created>
  <dcterms:modified xsi:type="dcterms:W3CDTF">2020-07-16T03:57:40Z</dcterms:modified>
</cp:coreProperties>
</file>