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activeTab="2"/>
  </bookViews>
  <sheets>
    <sheet name="Enero-Marz 2020" sheetId="1" r:id="rId1"/>
    <sheet name="Abril-Jun2020" sheetId="4" r:id="rId2"/>
    <sheet name="Agosto- Sep 2020" sheetId="5" r:id="rId3"/>
    <sheet name="CONCEPTO" sheetId="2" r:id="rId4"/>
    <sheet name="Hoja3" sheetId="3" r:id="rId5"/>
  </sheets>
  <calcPr calcId="144525"/>
</workbook>
</file>

<file path=xl/calcChain.xml><?xml version="1.0" encoding="utf-8"?>
<calcChain xmlns="http://schemas.openxmlformats.org/spreadsheetml/2006/main">
  <c r="G32" i="5" l="1"/>
  <c r="G29" i="5"/>
  <c r="F29" i="5"/>
  <c r="E29" i="5"/>
  <c r="G19" i="5"/>
  <c r="F19" i="5"/>
  <c r="F32" i="5" s="1"/>
  <c r="E19" i="5"/>
  <c r="E32" i="5" s="1"/>
  <c r="G32" i="4"/>
  <c r="F32" i="4"/>
  <c r="G29" i="4"/>
  <c r="F29" i="4"/>
  <c r="E29" i="4"/>
  <c r="G19" i="4"/>
  <c r="F19" i="4"/>
  <c r="E19" i="4"/>
  <c r="E32" i="4" s="1"/>
  <c r="E29" i="1" l="1"/>
  <c r="E19" i="1" l="1"/>
  <c r="E32" i="1" s="1"/>
  <c r="G29" i="1" l="1"/>
  <c r="F29" i="1"/>
  <c r="G19" i="1"/>
  <c r="F19" i="1"/>
  <c r="F32" i="1" l="1"/>
  <c r="G32" i="1"/>
</calcChain>
</file>

<file path=xl/sharedStrings.xml><?xml version="1.0" encoding="utf-8"?>
<sst xmlns="http://schemas.openxmlformats.org/spreadsheetml/2006/main" count="163" uniqueCount="47">
  <si>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</si>
  <si>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</si>
  <si>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</si>
  <si>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</si>
  <si>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</si>
  <si>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</si>
  <si>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</si>
  <si>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</si>
  <si>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</si>
  <si>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</si>
  <si>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</si>
  <si>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</si>
  <si>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</si>
  <si>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</si>
  <si>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</si>
  <si>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</si>
  <si>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</si>
  <si>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</si>
  <si>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</si>
  <si>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</si>
  <si>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</si>
  <si>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</si>
  <si>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</si>
  <si>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</si>
  <si>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</si>
  <si>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</si>
  <si>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</si>
  <si>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</si>
  <si>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</si>
  <si>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</si>
  <si>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</si>
  <si>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</si>
  <si>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</si>
  <si>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</si>
  <si>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</si>
  <si>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</si>
  <si>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</si>
  <si>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</si>
  <si>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OBRAS EN PROCESO </t>
  </si>
  <si>
    <t xml:space="preserve">TRAMITES EN PROCESO </t>
  </si>
  <si>
    <t xml:space="preserve">   _____________________________________________                              MTRO. ARQ. ALFONSO SEPULVEDA GALINDO                                                                                            RESPONSABLE DEL DEPARTAMENTO DE OBRAS PUBLICAS Y DESARROLLO URBANO </t>
  </si>
  <si>
    <t>TRAMITES CONCLUIDOS</t>
  </si>
  <si>
    <t>OBRA EN PROCESO</t>
  </si>
  <si>
    <t>PERIODO: TRIMESTRAL ABRIL-JUNIO 2020</t>
  </si>
  <si>
    <t>FECHA EVALUACIÓN:18 SEPTIEMBRE 2020</t>
  </si>
  <si>
    <t>PERIODO: TRIMESTRAL  JULIO-SEPTIEMBRE 2020</t>
  </si>
  <si>
    <t>FECHA EVALUACIÓN:  21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</si>
</sst>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14" sqref="F1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2"/>
      <c r="G1" s="33"/>
      <c r="H1" s="33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34" t="s">
        <v>6</v>
      </c>
      <c r="C3" s="35"/>
      <c r="D3" s="35"/>
      <c r="E3" s="35"/>
      <c r="F3" s="35"/>
      <c r="G3" s="38" t="s">
        <v>18</v>
      </c>
      <c r="H3" s="38"/>
    </row>
    <row r="4" spans="1:8" x14ac:dyDescent="0.25">
      <c r="C4" s="38" t="s">
        <v>17</v>
      </c>
      <c r="D4" s="38"/>
      <c r="E4" s="38"/>
      <c r="F4" s="38"/>
      <c r="H4" s="17" t="s">
        <v>20</v>
      </c>
    </row>
    <row r="5" spans="1:8" x14ac:dyDescent="0.25">
      <c r="C5" s="38" t="s">
        <v>21</v>
      </c>
      <c r="D5" s="38"/>
      <c r="E5" s="38"/>
      <c r="F5" s="38"/>
      <c r="G5" s="38"/>
      <c r="H5" s="1"/>
    </row>
    <row r="6" spans="1:8" x14ac:dyDescent="0.25">
      <c r="C6" s="35" t="s">
        <v>8</v>
      </c>
      <c r="D6" s="35"/>
      <c r="E6" s="38" t="s">
        <v>22</v>
      </c>
      <c r="F6" s="38"/>
      <c r="G6" s="38"/>
      <c r="H6" s="38"/>
    </row>
    <row r="7" spans="1:8" ht="18" customHeight="1" x14ac:dyDescent="0.25">
      <c r="B7" s="39"/>
      <c r="C7" s="39"/>
      <c r="D7" s="39"/>
      <c r="E7" s="39"/>
      <c r="F7" s="39"/>
      <c r="G7" s="39"/>
      <c r="H7" s="39"/>
    </row>
    <row r="8" spans="1:8" ht="30" customHeight="1" x14ac:dyDescent="0.25">
      <c r="A8" s="7"/>
      <c r="B8" s="40" t="s">
        <v>14</v>
      </c>
      <c r="C8" s="41"/>
      <c r="D8" s="42" t="s">
        <v>23</v>
      </c>
      <c r="E8" s="42"/>
      <c r="F8" s="42"/>
      <c r="G8" s="42"/>
      <c r="H8" s="42"/>
    </row>
    <row r="9" spans="1:8" ht="35.25" customHeight="1" x14ac:dyDescent="0.25">
      <c r="A9" s="7"/>
      <c r="B9" s="43" t="s">
        <v>7</v>
      </c>
      <c r="C9" s="43"/>
      <c r="D9" s="43"/>
      <c r="E9" s="44" t="s">
        <v>36</v>
      </c>
      <c r="F9" s="44"/>
      <c r="G9" s="44"/>
      <c r="H9" s="45"/>
    </row>
    <row r="10" spans="1:8" x14ac:dyDescent="0.25">
      <c r="A10" s="4" t="s">
        <v>11</v>
      </c>
      <c r="B10" s="36" t="s">
        <v>5</v>
      </c>
      <c r="C10" s="37"/>
      <c r="D10" s="37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28" t="s">
        <v>25</v>
      </c>
      <c r="C11" s="29"/>
      <c r="D11" s="30"/>
      <c r="E11" s="11">
        <v>100</v>
      </c>
      <c r="F11" s="27">
        <v>0</v>
      </c>
      <c r="G11" s="18">
        <v>0</v>
      </c>
      <c r="H11" s="14" t="s">
        <v>38</v>
      </c>
    </row>
    <row r="12" spans="1:8" ht="33.75" customHeight="1" x14ac:dyDescent="0.25">
      <c r="A12" s="13">
        <v>2</v>
      </c>
      <c r="B12" s="28" t="s">
        <v>26</v>
      </c>
      <c r="C12" s="29"/>
      <c r="D12" s="30"/>
      <c r="E12" s="11">
        <v>100</v>
      </c>
      <c r="F12" s="27">
        <v>0</v>
      </c>
      <c r="G12" s="18">
        <v>0</v>
      </c>
      <c r="H12" s="22" t="s">
        <v>38</v>
      </c>
    </row>
    <row r="13" spans="1:8" ht="33.75" customHeight="1" x14ac:dyDescent="0.25">
      <c r="A13" s="13">
        <v>3</v>
      </c>
      <c r="B13" s="30" t="s">
        <v>27</v>
      </c>
      <c r="C13" s="31"/>
      <c r="D13" s="31"/>
      <c r="E13" s="11">
        <v>100</v>
      </c>
      <c r="F13" s="27">
        <v>0</v>
      </c>
      <c r="G13" s="18">
        <v>0</v>
      </c>
      <c r="H13" s="22" t="s">
        <v>38</v>
      </c>
    </row>
    <row r="14" spans="1:8" ht="33.75" customHeight="1" x14ac:dyDescent="0.25">
      <c r="A14" s="13">
        <v>4</v>
      </c>
      <c r="B14" s="30" t="s">
        <v>28</v>
      </c>
      <c r="C14" s="31"/>
      <c r="D14" s="31"/>
      <c r="E14" s="11">
        <v>0</v>
      </c>
      <c r="F14" s="27">
        <v>0</v>
      </c>
      <c r="G14" s="18">
        <v>0</v>
      </c>
      <c r="H14" s="22" t="s">
        <v>38</v>
      </c>
    </row>
    <row r="15" spans="1:8" ht="33.75" customHeight="1" x14ac:dyDescent="0.25">
      <c r="A15" s="13">
        <v>5</v>
      </c>
      <c r="B15" s="30" t="s">
        <v>29</v>
      </c>
      <c r="C15" s="31"/>
      <c r="D15" s="31"/>
      <c r="E15" s="11">
        <v>0</v>
      </c>
      <c r="F15" s="27">
        <v>0</v>
      </c>
      <c r="G15" s="18">
        <v>0</v>
      </c>
      <c r="H15" s="22" t="s">
        <v>38</v>
      </c>
    </row>
    <row r="16" spans="1:8" ht="33.75" customHeight="1" x14ac:dyDescent="0.25">
      <c r="A16" s="13">
        <v>6</v>
      </c>
      <c r="B16" s="30" t="s">
        <v>30</v>
      </c>
      <c r="C16" s="31"/>
      <c r="D16" s="31"/>
      <c r="E16" s="11">
        <v>0</v>
      </c>
      <c r="F16" s="27">
        <v>0</v>
      </c>
      <c r="G16" s="18">
        <v>0</v>
      </c>
      <c r="H16" s="22" t="s">
        <v>38</v>
      </c>
    </row>
    <row r="17" spans="1:8" ht="33.75" customHeight="1" x14ac:dyDescent="0.25">
      <c r="A17" s="13">
        <v>7</v>
      </c>
      <c r="B17" s="30" t="s">
        <v>31</v>
      </c>
      <c r="C17" s="31"/>
      <c r="D17" s="31"/>
      <c r="E17" s="11">
        <v>0</v>
      </c>
      <c r="F17" s="27">
        <v>0</v>
      </c>
      <c r="G17" s="18">
        <v>0</v>
      </c>
      <c r="H17" s="22" t="s">
        <v>38</v>
      </c>
    </row>
    <row r="18" spans="1:8" ht="33.75" customHeight="1" x14ac:dyDescent="0.25">
      <c r="A18" s="13">
        <v>8</v>
      </c>
      <c r="B18" s="30" t="s">
        <v>32</v>
      </c>
      <c r="C18" s="31"/>
      <c r="D18" s="31"/>
      <c r="E18" s="12">
        <v>0</v>
      </c>
      <c r="F18" s="27">
        <v>0</v>
      </c>
      <c r="G18" s="18">
        <v>0</v>
      </c>
      <c r="H18" s="22" t="s">
        <v>42</v>
      </c>
    </row>
    <row r="19" spans="1:8" ht="15.75" x14ac:dyDescent="0.25">
      <c r="A19" s="7"/>
      <c r="B19" s="51" t="s">
        <v>3</v>
      </c>
      <c r="C19" s="52"/>
      <c r="D19" s="52"/>
      <c r="E19" s="15">
        <f>SUM(E11:E18)/8</f>
        <v>37.5</v>
      </c>
      <c r="F19" s="9">
        <f>SUM(F11:F18)</f>
        <v>0</v>
      </c>
      <c r="G19" s="19">
        <f>SUM(G11:G18)</f>
        <v>0</v>
      </c>
      <c r="H19" s="5"/>
    </row>
    <row r="20" spans="1:8" x14ac:dyDescent="0.25">
      <c r="A20" s="7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7"/>
      <c r="B21" s="40" t="s">
        <v>16</v>
      </c>
      <c r="C21" s="41"/>
      <c r="D21" s="48" t="s">
        <v>24</v>
      </c>
      <c r="E21" s="49"/>
      <c r="F21" s="49"/>
      <c r="G21" s="49"/>
      <c r="H21" s="50"/>
    </row>
    <row r="22" spans="1:8" ht="36" customHeight="1" x14ac:dyDescent="0.25">
      <c r="A22" s="7"/>
      <c r="B22" s="43" t="s">
        <v>9</v>
      </c>
      <c r="C22" s="43"/>
      <c r="D22" s="43"/>
      <c r="E22" s="44" t="s">
        <v>37</v>
      </c>
      <c r="F22" s="44"/>
      <c r="G22" s="44"/>
      <c r="H22" s="45"/>
    </row>
    <row r="23" spans="1:8" x14ac:dyDescent="0.25">
      <c r="A23" s="7" t="s">
        <v>12</v>
      </c>
      <c r="B23" s="36" t="s">
        <v>4</v>
      </c>
      <c r="C23" s="37"/>
      <c r="D23" s="37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28" t="s">
        <v>33</v>
      </c>
      <c r="C24" s="29"/>
      <c r="D24" s="30"/>
      <c r="E24" s="11">
        <v>100</v>
      </c>
      <c r="F24" s="27">
        <v>37000</v>
      </c>
      <c r="G24" s="18">
        <v>0</v>
      </c>
      <c r="H24" s="14" t="s">
        <v>39</v>
      </c>
    </row>
    <row r="25" spans="1:8" ht="33.75" customHeight="1" x14ac:dyDescent="0.25">
      <c r="A25" s="13">
        <v>2</v>
      </c>
      <c r="B25" s="28" t="s">
        <v>34</v>
      </c>
      <c r="C25" s="29"/>
      <c r="D25" s="30"/>
      <c r="E25" s="11">
        <v>100</v>
      </c>
      <c r="F25" s="27">
        <v>37000</v>
      </c>
      <c r="G25" s="18">
        <v>0</v>
      </c>
      <c r="H25" s="14" t="s">
        <v>39</v>
      </c>
    </row>
    <row r="26" spans="1:8" ht="33.75" customHeight="1" x14ac:dyDescent="0.25">
      <c r="A26" s="13">
        <v>3</v>
      </c>
      <c r="B26" s="30" t="s">
        <v>35</v>
      </c>
      <c r="C26" s="31"/>
      <c r="D26" s="31"/>
      <c r="E26" s="12">
        <v>100</v>
      </c>
      <c r="F26" s="27">
        <v>37000</v>
      </c>
      <c r="G26" s="18">
        <v>0</v>
      </c>
      <c r="H26" s="14" t="s">
        <v>41</v>
      </c>
    </row>
    <row r="27" spans="1:8" ht="33.75" customHeight="1" x14ac:dyDescent="0.25">
      <c r="A27" s="13">
        <v>4</v>
      </c>
      <c r="B27" s="30"/>
      <c r="C27" s="31"/>
      <c r="D27" s="31"/>
      <c r="E27" s="12"/>
      <c r="F27" s="12"/>
      <c r="G27" s="18"/>
      <c r="H27" s="14"/>
    </row>
    <row r="28" spans="1:8" ht="33.75" customHeight="1" x14ac:dyDescent="0.25">
      <c r="A28" s="13">
        <v>5</v>
      </c>
      <c r="B28" s="30"/>
      <c r="C28" s="31"/>
      <c r="D28" s="31"/>
      <c r="E28" s="12"/>
      <c r="F28" s="12"/>
      <c r="G28" s="18"/>
      <c r="H28" s="14"/>
    </row>
    <row r="29" spans="1:8" ht="15.75" x14ac:dyDescent="0.25">
      <c r="A29" s="7"/>
      <c r="B29" s="51" t="s">
        <v>3</v>
      </c>
      <c r="C29" s="52"/>
      <c r="D29" s="52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7"/>
      <c r="B30" s="46"/>
      <c r="C30" s="47"/>
      <c r="D30" s="47"/>
      <c r="E30" s="47"/>
      <c r="F30" s="47"/>
      <c r="G30" s="47"/>
      <c r="H30" s="47"/>
    </row>
    <row r="31" spans="1:8" x14ac:dyDescent="0.25">
      <c r="A31" s="55"/>
      <c r="B31" s="2"/>
      <c r="C31" s="2"/>
      <c r="D31" s="2"/>
    </row>
    <row r="32" spans="1:8" ht="15.75" x14ac:dyDescent="0.25">
      <c r="A32" s="56"/>
      <c r="B32" s="53" t="s">
        <v>10</v>
      </c>
      <c r="C32" s="53"/>
      <c r="D32" s="53"/>
      <c r="E32" s="10">
        <f>SUM(E19+E29)/2</f>
        <v>68.75</v>
      </c>
      <c r="F32" s="10">
        <f>SUM(F19+F29)</f>
        <v>111000</v>
      </c>
      <c r="G32" s="21">
        <f>SUM(G19+G29)</f>
        <v>0</v>
      </c>
      <c r="H32" s="3"/>
    </row>
    <row r="33" spans="1:8" x14ac:dyDescent="0.25">
      <c r="B33" s="33"/>
      <c r="C33" s="33"/>
      <c r="D33" s="33"/>
      <c r="E33" s="33"/>
      <c r="F33" s="33"/>
      <c r="G33" s="33"/>
      <c r="H33" s="33"/>
    </row>
    <row r="34" spans="1:8" ht="120" customHeight="1" x14ac:dyDescent="0.25">
      <c r="A34"/>
      <c r="B34" s="54" t="s">
        <v>40</v>
      </c>
      <c r="C34" s="54"/>
      <c r="D34" s="54"/>
      <c r="E34" s="54"/>
    </row>
  </sheetData>
  <mergeCells count="39">
    <mergeCell ref="B32:D32"/>
    <mergeCell ref="B33:H33"/>
    <mergeCell ref="B34:E34"/>
    <mergeCell ref="A31:A32"/>
    <mergeCell ref="E22:H22"/>
    <mergeCell ref="B24:D24"/>
    <mergeCell ref="B25:D25"/>
    <mergeCell ref="B29:D29"/>
    <mergeCell ref="B30:H30"/>
    <mergeCell ref="B26:D26"/>
    <mergeCell ref="B27:D27"/>
    <mergeCell ref="B28:D28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13" sqref="H13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F1" s="32"/>
      <c r="G1" s="33"/>
      <c r="H1" s="33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34" t="s">
        <v>6</v>
      </c>
      <c r="C3" s="35"/>
      <c r="D3" s="35"/>
      <c r="E3" s="35"/>
      <c r="F3" s="35"/>
      <c r="G3" s="38" t="s">
        <v>44</v>
      </c>
      <c r="H3" s="38"/>
    </row>
    <row r="4" spans="1:8" x14ac:dyDescent="0.25">
      <c r="C4" s="38" t="s">
        <v>43</v>
      </c>
      <c r="D4" s="38"/>
      <c r="E4" s="38"/>
      <c r="F4" s="38"/>
      <c r="H4" s="17" t="s">
        <v>20</v>
      </c>
    </row>
    <row r="5" spans="1:8" x14ac:dyDescent="0.25">
      <c r="C5" s="38" t="s">
        <v>21</v>
      </c>
      <c r="D5" s="38"/>
      <c r="E5" s="38"/>
      <c r="F5" s="38"/>
      <c r="G5" s="38"/>
      <c r="H5" s="1"/>
    </row>
    <row r="6" spans="1:8" x14ac:dyDescent="0.25">
      <c r="C6" s="35" t="s">
        <v>8</v>
      </c>
      <c r="D6" s="35"/>
      <c r="E6" s="38" t="s">
        <v>22</v>
      </c>
      <c r="F6" s="38"/>
      <c r="G6" s="38"/>
      <c r="H6" s="38"/>
    </row>
    <row r="7" spans="1:8" ht="18" customHeight="1" x14ac:dyDescent="0.25">
      <c r="B7" s="39"/>
      <c r="C7" s="39"/>
      <c r="D7" s="39"/>
      <c r="E7" s="39"/>
      <c r="F7" s="39"/>
      <c r="G7" s="39"/>
      <c r="H7" s="39"/>
    </row>
    <row r="8" spans="1:8" ht="30" customHeight="1" x14ac:dyDescent="0.25">
      <c r="A8" s="26"/>
      <c r="B8" s="40" t="s">
        <v>14</v>
      </c>
      <c r="C8" s="41"/>
      <c r="D8" s="42" t="s">
        <v>23</v>
      </c>
      <c r="E8" s="42"/>
      <c r="F8" s="42"/>
      <c r="G8" s="42"/>
      <c r="H8" s="42"/>
    </row>
    <row r="9" spans="1:8" ht="35.25" customHeight="1" x14ac:dyDescent="0.25">
      <c r="A9" s="26"/>
      <c r="B9" s="43" t="s">
        <v>7</v>
      </c>
      <c r="C9" s="43"/>
      <c r="D9" s="43"/>
      <c r="E9" s="44" t="s">
        <v>36</v>
      </c>
      <c r="F9" s="44"/>
      <c r="G9" s="44"/>
      <c r="H9" s="45"/>
    </row>
    <row r="10" spans="1:8" x14ac:dyDescent="0.25">
      <c r="A10" s="4" t="s">
        <v>11</v>
      </c>
      <c r="B10" s="36" t="s">
        <v>5</v>
      </c>
      <c r="C10" s="37"/>
      <c r="D10" s="37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28" t="s">
        <v>25</v>
      </c>
      <c r="C11" s="29"/>
      <c r="D11" s="30"/>
      <c r="E11" s="11">
        <v>100</v>
      </c>
      <c r="F11" s="27">
        <v>0</v>
      </c>
      <c r="G11" s="18">
        <v>0</v>
      </c>
      <c r="H11" s="23" t="s">
        <v>38</v>
      </c>
    </row>
    <row r="12" spans="1:8" ht="33.75" customHeight="1" x14ac:dyDescent="0.25">
      <c r="A12" s="13">
        <v>2</v>
      </c>
      <c r="B12" s="28" t="s">
        <v>26</v>
      </c>
      <c r="C12" s="29"/>
      <c r="D12" s="30"/>
      <c r="E12" s="11">
        <v>100</v>
      </c>
      <c r="F12" s="27">
        <v>0</v>
      </c>
      <c r="G12" s="18">
        <v>0</v>
      </c>
      <c r="H12" s="23" t="s">
        <v>38</v>
      </c>
    </row>
    <row r="13" spans="1:8" ht="33.75" customHeight="1" x14ac:dyDescent="0.25">
      <c r="A13" s="13">
        <v>3</v>
      </c>
      <c r="B13" s="30" t="s">
        <v>27</v>
      </c>
      <c r="C13" s="31"/>
      <c r="D13" s="31"/>
      <c r="E13" s="11">
        <v>100</v>
      </c>
      <c r="F13" s="27">
        <v>0</v>
      </c>
      <c r="G13" s="18">
        <v>0</v>
      </c>
      <c r="H13" s="23" t="s">
        <v>38</v>
      </c>
    </row>
    <row r="14" spans="1:8" ht="33.75" customHeight="1" x14ac:dyDescent="0.25">
      <c r="A14" s="13">
        <v>4</v>
      </c>
      <c r="B14" s="30" t="s">
        <v>28</v>
      </c>
      <c r="C14" s="31"/>
      <c r="D14" s="31"/>
      <c r="E14" s="11">
        <v>100</v>
      </c>
      <c r="F14" s="27">
        <v>0</v>
      </c>
      <c r="G14" s="18">
        <v>0</v>
      </c>
      <c r="H14" s="23" t="s">
        <v>38</v>
      </c>
    </row>
    <row r="15" spans="1:8" ht="33.75" customHeight="1" x14ac:dyDescent="0.25">
      <c r="A15" s="13">
        <v>5</v>
      </c>
      <c r="B15" s="30" t="s">
        <v>29</v>
      </c>
      <c r="C15" s="31"/>
      <c r="D15" s="31"/>
      <c r="E15" s="11">
        <v>100</v>
      </c>
      <c r="F15" s="27">
        <v>0</v>
      </c>
      <c r="G15" s="18">
        <v>0</v>
      </c>
      <c r="H15" s="23" t="s">
        <v>38</v>
      </c>
    </row>
    <row r="16" spans="1:8" ht="33.75" customHeight="1" x14ac:dyDescent="0.25">
      <c r="A16" s="13">
        <v>6</v>
      </c>
      <c r="B16" s="30" t="s">
        <v>30</v>
      </c>
      <c r="C16" s="31"/>
      <c r="D16" s="31"/>
      <c r="E16" s="11">
        <v>100</v>
      </c>
      <c r="F16" s="27">
        <v>0</v>
      </c>
      <c r="G16" s="18">
        <v>0</v>
      </c>
      <c r="H16" s="23" t="s">
        <v>38</v>
      </c>
    </row>
    <row r="17" spans="1:8" ht="33.75" customHeight="1" x14ac:dyDescent="0.25">
      <c r="A17" s="13">
        <v>7</v>
      </c>
      <c r="B17" s="30" t="s">
        <v>31</v>
      </c>
      <c r="C17" s="31"/>
      <c r="D17" s="31"/>
      <c r="E17" s="11">
        <v>70</v>
      </c>
      <c r="F17" s="27">
        <v>0</v>
      </c>
      <c r="G17" s="18">
        <v>3432993.8</v>
      </c>
      <c r="H17" s="23" t="s">
        <v>38</v>
      </c>
    </row>
    <row r="18" spans="1:8" ht="33.75" customHeight="1" x14ac:dyDescent="0.25">
      <c r="A18" s="13">
        <v>8</v>
      </c>
      <c r="B18" s="30" t="s">
        <v>32</v>
      </c>
      <c r="C18" s="31"/>
      <c r="D18" s="31"/>
      <c r="E18" s="12">
        <v>0</v>
      </c>
      <c r="F18" s="27">
        <v>37000</v>
      </c>
      <c r="G18" s="18">
        <v>0</v>
      </c>
      <c r="H18" s="23" t="s">
        <v>42</v>
      </c>
    </row>
    <row r="19" spans="1:8" ht="15.75" x14ac:dyDescent="0.25">
      <c r="A19" s="26"/>
      <c r="B19" s="51" t="s">
        <v>3</v>
      </c>
      <c r="C19" s="52"/>
      <c r="D19" s="52"/>
      <c r="E19" s="15">
        <f>SUM(E11:E18)/8</f>
        <v>83.75</v>
      </c>
      <c r="F19" s="9">
        <f>SUM(F11:F18)</f>
        <v>37000</v>
      </c>
      <c r="G19" s="19">
        <f>SUM(G11:G18)</f>
        <v>3432993.8</v>
      </c>
      <c r="H19" s="5"/>
    </row>
    <row r="20" spans="1:8" x14ac:dyDescent="0.25">
      <c r="A20" s="26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26"/>
      <c r="B21" s="40" t="s">
        <v>16</v>
      </c>
      <c r="C21" s="41"/>
      <c r="D21" s="48" t="s">
        <v>24</v>
      </c>
      <c r="E21" s="49"/>
      <c r="F21" s="49"/>
      <c r="G21" s="49"/>
      <c r="H21" s="50"/>
    </row>
    <row r="22" spans="1:8" ht="36" customHeight="1" x14ac:dyDescent="0.25">
      <c r="A22" s="26"/>
      <c r="B22" s="43" t="s">
        <v>9</v>
      </c>
      <c r="C22" s="43"/>
      <c r="D22" s="43"/>
      <c r="E22" s="44" t="s">
        <v>37</v>
      </c>
      <c r="F22" s="44"/>
      <c r="G22" s="44"/>
      <c r="H22" s="45"/>
    </row>
    <row r="23" spans="1:8" x14ac:dyDescent="0.25">
      <c r="A23" s="26" t="s">
        <v>12</v>
      </c>
      <c r="B23" s="36" t="s">
        <v>4</v>
      </c>
      <c r="C23" s="37"/>
      <c r="D23" s="37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28" t="s">
        <v>33</v>
      </c>
      <c r="C24" s="29"/>
      <c r="D24" s="30"/>
      <c r="E24" s="11">
        <v>100</v>
      </c>
      <c r="F24" s="27">
        <v>37000</v>
      </c>
      <c r="G24" s="18">
        <v>0</v>
      </c>
      <c r="H24" s="23" t="s">
        <v>39</v>
      </c>
    </row>
    <row r="25" spans="1:8" ht="33.75" customHeight="1" x14ac:dyDescent="0.25">
      <c r="A25" s="13">
        <v>2</v>
      </c>
      <c r="B25" s="28" t="s">
        <v>34</v>
      </c>
      <c r="C25" s="29"/>
      <c r="D25" s="30"/>
      <c r="E25" s="11">
        <v>100</v>
      </c>
      <c r="F25" s="27">
        <v>37000</v>
      </c>
      <c r="G25" s="18">
        <v>0</v>
      </c>
      <c r="H25" s="23" t="s">
        <v>39</v>
      </c>
    </row>
    <row r="26" spans="1:8" ht="33.75" customHeight="1" x14ac:dyDescent="0.25">
      <c r="A26" s="13">
        <v>3</v>
      </c>
      <c r="B26" s="30" t="s">
        <v>35</v>
      </c>
      <c r="C26" s="31"/>
      <c r="D26" s="31"/>
      <c r="E26" s="12">
        <v>100</v>
      </c>
      <c r="F26" s="27">
        <v>37000</v>
      </c>
      <c r="G26" s="18">
        <v>0</v>
      </c>
      <c r="H26" s="23" t="s">
        <v>41</v>
      </c>
    </row>
    <row r="27" spans="1:8" ht="33.75" customHeight="1" x14ac:dyDescent="0.25">
      <c r="A27" s="13">
        <v>4</v>
      </c>
      <c r="B27" s="30"/>
      <c r="C27" s="31"/>
      <c r="D27" s="31"/>
      <c r="E27" s="12"/>
      <c r="F27" s="12"/>
      <c r="G27" s="18"/>
      <c r="H27" s="23"/>
    </row>
    <row r="28" spans="1:8" ht="33.75" customHeight="1" x14ac:dyDescent="0.25">
      <c r="A28" s="13">
        <v>5</v>
      </c>
      <c r="B28" s="30"/>
      <c r="C28" s="31"/>
      <c r="D28" s="31"/>
      <c r="E28" s="12"/>
      <c r="F28" s="12"/>
      <c r="G28" s="18"/>
      <c r="H28" s="23"/>
    </row>
    <row r="29" spans="1:8" ht="15.75" x14ac:dyDescent="0.25">
      <c r="A29" s="26"/>
      <c r="B29" s="51" t="s">
        <v>3</v>
      </c>
      <c r="C29" s="52"/>
      <c r="D29" s="52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46"/>
      <c r="C30" s="47"/>
      <c r="D30" s="47"/>
      <c r="E30" s="47"/>
      <c r="F30" s="47"/>
      <c r="G30" s="47"/>
      <c r="H30" s="47"/>
    </row>
    <row r="31" spans="1:8" x14ac:dyDescent="0.25">
      <c r="A31" s="55"/>
      <c r="B31" s="25"/>
      <c r="C31" s="25"/>
      <c r="D31" s="25"/>
    </row>
    <row r="32" spans="1:8" ht="15.75" x14ac:dyDescent="0.25">
      <c r="A32" s="56"/>
      <c r="B32" s="53" t="s">
        <v>10</v>
      </c>
      <c r="C32" s="53"/>
      <c r="D32" s="53"/>
      <c r="E32" s="10">
        <f>SUM(E19+E29)/2</f>
        <v>91.875</v>
      </c>
      <c r="F32" s="10">
        <f>SUM(F19+F29)</f>
        <v>148000</v>
      </c>
      <c r="G32" s="21">
        <f>SUM(G19+G29)</f>
        <v>3432993.8</v>
      </c>
      <c r="H32" s="3"/>
    </row>
    <row r="33" spans="1:8" x14ac:dyDescent="0.25">
      <c r="B33" s="33"/>
      <c r="C33" s="33"/>
      <c r="D33" s="33"/>
      <c r="E33" s="33"/>
      <c r="F33" s="33"/>
      <c r="G33" s="33"/>
      <c r="H33" s="33"/>
    </row>
    <row r="34" spans="1:8" ht="120" customHeight="1" x14ac:dyDescent="0.25">
      <c r="A34"/>
      <c r="B34" s="54" t="s">
        <v>40</v>
      </c>
      <c r="C34" s="54"/>
      <c r="D34" s="54"/>
      <c r="E34" s="54"/>
    </row>
  </sheetData>
  <mergeCells count="39">
    <mergeCell ref="C6:D6"/>
    <mergeCell ref="E6:H6"/>
    <mergeCell ref="F1:H1"/>
    <mergeCell ref="B3:F3"/>
    <mergeCell ref="G3:H3"/>
    <mergeCell ref="C4:F4"/>
    <mergeCell ref="C5:G5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H20"/>
    <mergeCell ref="B21:C21"/>
    <mergeCell ref="D21:H21"/>
    <mergeCell ref="A31:A32"/>
    <mergeCell ref="B32:D32"/>
    <mergeCell ref="B22:D22"/>
    <mergeCell ref="E22:H22"/>
    <mergeCell ref="B23:D23"/>
    <mergeCell ref="B24:D24"/>
    <mergeCell ref="B25:D25"/>
    <mergeCell ref="B26:D26"/>
    <mergeCell ref="B33:H33"/>
    <mergeCell ref="B34:E34"/>
    <mergeCell ref="B27:D27"/>
    <mergeCell ref="B28:D28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4" sqref="G4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F1" s="32"/>
      <c r="G1" s="33"/>
      <c r="H1" s="33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34" t="s">
        <v>6</v>
      </c>
      <c r="C3" s="35"/>
      <c r="D3" s="35"/>
      <c r="E3" s="35"/>
      <c r="F3" s="35"/>
      <c r="G3" s="38" t="s">
        <v>46</v>
      </c>
      <c r="H3" s="38"/>
    </row>
    <row r="4" spans="1:8" x14ac:dyDescent="0.25">
      <c r="C4" s="38" t="s">
        <v>45</v>
      </c>
      <c r="D4" s="38"/>
      <c r="E4" s="38"/>
      <c r="F4" s="38"/>
      <c r="H4" s="17" t="s">
        <v>20</v>
      </c>
    </row>
    <row r="5" spans="1:8" x14ac:dyDescent="0.25">
      <c r="C5" s="38" t="s">
        <v>21</v>
      </c>
      <c r="D5" s="38"/>
      <c r="E5" s="38"/>
      <c r="F5" s="38"/>
      <c r="G5" s="38"/>
      <c r="H5" s="1"/>
    </row>
    <row r="6" spans="1:8" x14ac:dyDescent="0.25">
      <c r="C6" s="35" t="s">
        <v>8</v>
      </c>
      <c r="D6" s="35"/>
      <c r="E6" s="38" t="s">
        <v>22</v>
      </c>
      <c r="F6" s="38"/>
      <c r="G6" s="38"/>
      <c r="H6" s="38"/>
    </row>
    <row r="7" spans="1:8" ht="18" customHeight="1" x14ac:dyDescent="0.25">
      <c r="B7" s="39"/>
      <c r="C7" s="39"/>
      <c r="D7" s="39"/>
      <c r="E7" s="39"/>
      <c r="F7" s="39"/>
      <c r="G7" s="39"/>
      <c r="H7" s="39"/>
    </row>
    <row r="8" spans="1:8" ht="30" customHeight="1" x14ac:dyDescent="0.25">
      <c r="A8" s="26"/>
      <c r="B8" s="40" t="s">
        <v>14</v>
      </c>
      <c r="C8" s="41"/>
      <c r="D8" s="42" t="s">
        <v>23</v>
      </c>
      <c r="E8" s="42"/>
      <c r="F8" s="42"/>
      <c r="G8" s="42"/>
      <c r="H8" s="42"/>
    </row>
    <row r="9" spans="1:8" ht="35.25" customHeight="1" x14ac:dyDescent="0.25">
      <c r="A9" s="26"/>
      <c r="B9" s="43" t="s">
        <v>7</v>
      </c>
      <c r="C9" s="43"/>
      <c r="D9" s="43"/>
      <c r="E9" s="44" t="s">
        <v>36</v>
      </c>
      <c r="F9" s="44"/>
      <c r="G9" s="44"/>
      <c r="H9" s="45"/>
    </row>
    <row r="10" spans="1:8" x14ac:dyDescent="0.25">
      <c r="A10" s="4" t="s">
        <v>11</v>
      </c>
      <c r="B10" s="36" t="s">
        <v>5</v>
      </c>
      <c r="C10" s="37"/>
      <c r="D10" s="37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28" t="s">
        <v>25</v>
      </c>
      <c r="C11" s="29"/>
      <c r="D11" s="30"/>
      <c r="E11" s="11">
        <v>100</v>
      </c>
      <c r="F11" s="27">
        <v>0</v>
      </c>
      <c r="G11" s="18">
        <v>0</v>
      </c>
      <c r="H11" s="23" t="s">
        <v>38</v>
      </c>
    </row>
    <row r="12" spans="1:8" ht="33.75" customHeight="1" x14ac:dyDescent="0.25">
      <c r="A12" s="13">
        <v>2</v>
      </c>
      <c r="B12" s="28" t="s">
        <v>26</v>
      </c>
      <c r="C12" s="29"/>
      <c r="D12" s="30"/>
      <c r="E12" s="11">
        <v>100</v>
      </c>
      <c r="F12" s="27">
        <v>0</v>
      </c>
      <c r="G12" s="18">
        <v>0</v>
      </c>
      <c r="H12" s="23" t="s">
        <v>38</v>
      </c>
    </row>
    <row r="13" spans="1:8" ht="33.75" customHeight="1" x14ac:dyDescent="0.25">
      <c r="A13" s="13">
        <v>3</v>
      </c>
      <c r="B13" s="30" t="s">
        <v>27</v>
      </c>
      <c r="C13" s="31"/>
      <c r="D13" s="31"/>
      <c r="E13" s="11">
        <v>100</v>
      </c>
      <c r="F13" s="27">
        <v>0</v>
      </c>
      <c r="G13" s="18">
        <v>0</v>
      </c>
      <c r="H13" s="23" t="s">
        <v>38</v>
      </c>
    </row>
    <row r="14" spans="1:8" ht="33.75" customHeight="1" x14ac:dyDescent="0.25">
      <c r="A14" s="13">
        <v>4</v>
      </c>
      <c r="B14" s="30" t="s">
        <v>28</v>
      </c>
      <c r="C14" s="31"/>
      <c r="D14" s="31"/>
      <c r="E14" s="11">
        <v>100</v>
      </c>
      <c r="F14" s="27">
        <v>0</v>
      </c>
      <c r="G14" s="18">
        <v>0</v>
      </c>
      <c r="H14" s="23" t="s">
        <v>38</v>
      </c>
    </row>
    <row r="15" spans="1:8" ht="33.75" customHeight="1" x14ac:dyDescent="0.25">
      <c r="A15" s="13">
        <v>5</v>
      </c>
      <c r="B15" s="30" t="s">
        <v>29</v>
      </c>
      <c r="C15" s="31"/>
      <c r="D15" s="31"/>
      <c r="E15" s="11">
        <v>100</v>
      </c>
      <c r="F15" s="27">
        <v>0</v>
      </c>
      <c r="G15" s="18">
        <v>0</v>
      </c>
      <c r="H15" s="23" t="s">
        <v>38</v>
      </c>
    </row>
    <row r="16" spans="1:8" ht="33.75" customHeight="1" x14ac:dyDescent="0.25">
      <c r="A16" s="13">
        <v>6</v>
      </c>
      <c r="B16" s="30" t="s">
        <v>30</v>
      </c>
      <c r="C16" s="31"/>
      <c r="D16" s="31"/>
      <c r="E16" s="11">
        <v>100</v>
      </c>
      <c r="F16" s="27">
        <v>0</v>
      </c>
      <c r="G16" s="18">
        <v>0</v>
      </c>
      <c r="H16" s="23" t="s">
        <v>38</v>
      </c>
    </row>
    <row r="17" spans="1:8" ht="33.75" customHeight="1" x14ac:dyDescent="0.25">
      <c r="A17" s="13">
        <v>7</v>
      </c>
      <c r="B17" s="30" t="s">
        <v>31</v>
      </c>
      <c r="C17" s="31"/>
      <c r="D17" s="31"/>
      <c r="E17" s="11">
        <v>85</v>
      </c>
      <c r="F17" s="27">
        <v>0</v>
      </c>
      <c r="G17" s="18">
        <v>3432993.8</v>
      </c>
      <c r="H17" s="23" t="s">
        <v>38</v>
      </c>
    </row>
    <row r="18" spans="1:8" ht="33.75" customHeight="1" x14ac:dyDescent="0.25">
      <c r="A18" s="13">
        <v>8</v>
      </c>
      <c r="B18" s="30" t="s">
        <v>32</v>
      </c>
      <c r="C18" s="31"/>
      <c r="D18" s="31"/>
      <c r="E18" s="12">
        <v>0</v>
      </c>
      <c r="F18" s="27">
        <v>37000</v>
      </c>
      <c r="G18" s="18">
        <v>0</v>
      </c>
      <c r="H18" s="23" t="s">
        <v>42</v>
      </c>
    </row>
    <row r="19" spans="1:8" ht="15.75" x14ac:dyDescent="0.25">
      <c r="A19" s="26"/>
      <c r="B19" s="51" t="s">
        <v>3</v>
      </c>
      <c r="C19" s="52"/>
      <c r="D19" s="52"/>
      <c r="E19" s="15">
        <f>SUM(E11:E18)/8</f>
        <v>85.625</v>
      </c>
      <c r="F19" s="9">
        <f>SUM(F11:F18)</f>
        <v>37000</v>
      </c>
      <c r="G19" s="19">
        <f>SUM(G11:G18)</f>
        <v>3432993.8</v>
      </c>
      <c r="H19" s="5"/>
    </row>
    <row r="20" spans="1:8" x14ac:dyDescent="0.25">
      <c r="A20" s="26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26"/>
      <c r="B21" s="40" t="s">
        <v>16</v>
      </c>
      <c r="C21" s="41"/>
      <c r="D21" s="48" t="s">
        <v>24</v>
      </c>
      <c r="E21" s="49"/>
      <c r="F21" s="49"/>
      <c r="G21" s="49"/>
      <c r="H21" s="50"/>
    </row>
    <row r="22" spans="1:8" ht="36" customHeight="1" x14ac:dyDescent="0.25">
      <c r="A22" s="26"/>
      <c r="B22" s="43" t="s">
        <v>9</v>
      </c>
      <c r="C22" s="43"/>
      <c r="D22" s="43"/>
      <c r="E22" s="44" t="s">
        <v>37</v>
      </c>
      <c r="F22" s="44"/>
      <c r="G22" s="44"/>
      <c r="H22" s="45"/>
    </row>
    <row r="23" spans="1:8" x14ac:dyDescent="0.25">
      <c r="A23" s="26" t="s">
        <v>12</v>
      </c>
      <c r="B23" s="36" t="s">
        <v>4</v>
      </c>
      <c r="C23" s="37"/>
      <c r="D23" s="37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28" t="s">
        <v>33</v>
      </c>
      <c r="C24" s="29"/>
      <c r="D24" s="30"/>
      <c r="E24" s="11">
        <v>100</v>
      </c>
      <c r="F24" s="27">
        <v>37000</v>
      </c>
      <c r="G24" s="18">
        <v>0</v>
      </c>
      <c r="H24" s="23" t="s">
        <v>39</v>
      </c>
    </row>
    <row r="25" spans="1:8" ht="33.75" customHeight="1" x14ac:dyDescent="0.25">
      <c r="A25" s="13">
        <v>2</v>
      </c>
      <c r="B25" s="28" t="s">
        <v>34</v>
      </c>
      <c r="C25" s="29"/>
      <c r="D25" s="30"/>
      <c r="E25" s="11">
        <v>100</v>
      </c>
      <c r="F25" s="27">
        <v>37000</v>
      </c>
      <c r="G25" s="18">
        <v>0</v>
      </c>
      <c r="H25" s="23" t="s">
        <v>39</v>
      </c>
    </row>
    <row r="26" spans="1:8" ht="33.75" customHeight="1" x14ac:dyDescent="0.25">
      <c r="A26" s="13">
        <v>3</v>
      </c>
      <c r="B26" s="30" t="s">
        <v>35</v>
      </c>
      <c r="C26" s="31"/>
      <c r="D26" s="31"/>
      <c r="E26" s="12">
        <v>100</v>
      </c>
      <c r="F26" s="27">
        <v>37000</v>
      </c>
      <c r="G26" s="18">
        <v>0</v>
      </c>
      <c r="H26" s="23" t="s">
        <v>41</v>
      </c>
    </row>
    <row r="27" spans="1:8" ht="33.75" customHeight="1" x14ac:dyDescent="0.25">
      <c r="A27" s="13">
        <v>4</v>
      </c>
      <c r="B27" s="30"/>
      <c r="C27" s="31"/>
      <c r="D27" s="31"/>
      <c r="E27" s="12"/>
      <c r="F27" s="12"/>
      <c r="G27" s="18"/>
      <c r="H27" s="23"/>
    </row>
    <row r="28" spans="1:8" ht="33.75" customHeight="1" x14ac:dyDescent="0.25">
      <c r="A28" s="13">
        <v>5</v>
      </c>
      <c r="B28" s="30"/>
      <c r="C28" s="31"/>
      <c r="D28" s="31"/>
      <c r="E28" s="12"/>
      <c r="F28" s="12"/>
      <c r="G28" s="18"/>
      <c r="H28" s="23"/>
    </row>
    <row r="29" spans="1:8" ht="15.75" x14ac:dyDescent="0.25">
      <c r="A29" s="26"/>
      <c r="B29" s="51" t="s">
        <v>3</v>
      </c>
      <c r="C29" s="52"/>
      <c r="D29" s="52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46"/>
      <c r="C30" s="47"/>
      <c r="D30" s="47"/>
      <c r="E30" s="47"/>
      <c r="F30" s="47"/>
      <c r="G30" s="47"/>
      <c r="H30" s="47"/>
    </row>
    <row r="31" spans="1:8" x14ac:dyDescent="0.25">
      <c r="A31" s="55"/>
      <c r="B31" s="25"/>
      <c r="C31" s="25"/>
      <c r="D31" s="25"/>
    </row>
    <row r="32" spans="1:8" ht="15.75" x14ac:dyDescent="0.25">
      <c r="A32" s="56"/>
      <c r="B32" s="53" t="s">
        <v>10</v>
      </c>
      <c r="C32" s="53"/>
      <c r="D32" s="53"/>
      <c r="E32" s="10">
        <f>SUM(E19+E29)/2</f>
        <v>92.8125</v>
      </c>
      <c r="F32" s="10">
        <f>SUM(F19+F29)</f>
        <v>148000</v>
      </c>
      <c r="G32" s="21">
        <f>SUM(G19+G29)</f>
        <v>3432993.8</v>
      </c>
      <c r="H32" s="3"/>
    </row>
    <row r="33" spans="1:8" x14ac:dyDescent="0.25">
      <c r="B33" s="33"/>
      <c r="C33" s="33"/>
      <c r="D33" s="33"/>
      <c r="E33" s="33"/>
      <c r="F33" s="33"/>
      <c r="G33" s="33"/>
      <c r="H33" s="33"/>
    </row>
    <row r="34" spans="1:8" ht="120" customHeight="1" x14ac:dyDescent="0.25">
      <c r="A34"/>
      <c r="B34" s="54" t="s">
        <v>40</v>
      </c>
      <c r="C34" s="54"/>
      <c r="D34" s="54"/>
      <c r="E34" s="54"/>
    </row>
  </sheetData>
  <mergeCells count="39">
    <mergeCell ref="C6:D6"/>
    <mergeCell ref="E6:H6"/>
    <mergeCell ref="F1:H1"/>
    <mergeCell ref="B3:F3"/>
    <mergeCell ref="G3:H3"/>
    <mergeCell ref="C4:F4"/>
    <mergeCell ref="C5:G5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H20"/>
    <mergeCell ref="B21:C21"/>
    <mergeCell ref="D21:H21"/>
    <mergeCell ref="A31:A32"/>
    <mergeCell ref="B32:D32"/>
    <mergeCell ref="B22:D22"/>
    <mergeCell ref="E22:H22"/>
    <mergeCell ref="B23:D23"/>
    <mergeCell ref="B24:D24"/>
    <mergeCell ref="B25:D25"/>
    <mergeCell ref="B26:D26"/>
    <mergeCell ref="B33:H33"/>
    <mergeCell ref="B34:E34"/>
    <mergeCell ref="B27:D27"/>
    <mergeCell ref="B28:D28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7" t="s">
        <v>13</v>
      </c>
      <c r="C3" s="33"/>
      <c r="D3" s="33"/>
      <c r="E3" s="33"/>
      <c r="F3" s="33"/>
      <c r="G3" s="33"/>
      <c r="H3" s="33"/>
      <c r="I3" s="3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Enero-Marz 2020</vt:lpstr>
      <vt:lpstr>Abril-Jun2020</vt:lpstr>
      <vt:lpstr>Agosto- Sep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2020-09-18T18:26:28Z</cp:lastPrinted>
  <dcterms:created xsi:type="dcterms:W3CDTF">2017-08-15T19:12:25Z</dcterms:created>
  <dcterms:modified xsi:type="dcterms:W3CDTF">2020-09-21T19:51:05Z</dcterms:modified>
</cp:coreProperties>
</file>